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Windows\user\Desktop\"/>
    </mc:Choice>
  </mc:AlternateContent>
  <bookViews>
    <workbookView xWindow="0" yWindow="0" windowWidth="28800" windowHeight="12390"/>
  </bookViews>
  <sheets>
    <sheet name="기획조정실" sheetId="1" r:id="rId1"/>
    <sheet name="정책기획관실" sheetId="7" r:id="rId2"/>
    <sheet name="기획특보" sheetId="4" r:id="rId3"/>
    <sheet name="국회협력관" sheetId="5" r:id="rId4"/>
  </sheets>
  <calcPr calcId="152511"/>
</workbook>
</file>

<file path=xl/calcChain.xml><?xml version="1.0" encoding="utf-8"?>
<calcChain xmlns="http://schemas.openxmlformats.org/spreadsheetml/2006/main">
  <c r="A1" i="5" l="1"/>
  <c r="A1" i="4"/>
  <c r="A1" i="7"/>
  <c r="E4" i="4"/>
  <c r="C4" i="4"/>
  <c r="E4" i="1"/>
  <c r="E4" i="7"/>
  <c r="C4" i="7"/>
  <c r="B4" i="7"/>
  <c r="C4" i="1"/>
  <c r="B4" i="1"/>
  <c r="E4" i="5" l="1"/>
  <c r="C4" i="5"/>
  <c r="B4" i="5"/>
  <c r="B4" i="4" l="1"/>
</calcChain>
</file>

<file path=xl/sharedStrings.xml><?xml version="1.0" encoding="utf-8"?>
<sst xmlns="http://schemas.openxmlformats.org/spreadsheetml/2006/main" count="190" uniqueCount="65">
  <si>
    <t>일자</t>
    <phoneticPr fontId="1" type="noConversion"/>
  </si>
  <si>
    <t>내역(적요)</t>
    <phoneticPr fontId="1" type="noConversion"/>
  </si>
  <si>
    <t>지출금액</t>
    <phoneticPr fontId="1" type="noConversion"/>
  </si>
  <si>
    <t>지출방법</t>
    <phoneticPr fontId="1" type="noConversion"/>
  </si>
  <si>
    <t>인원/수량</t>
    <phoneticPr fontId="1" type="noConversion"/>
  </si>
  <si>
    <t>재원</t>
    <phoneticPr fontId="1" type="noConversion"/>
  </si>
  <si>
    <t>비고</t>
    <phoneticPr fontId="1" type="noConversion"/>
  </si>
  <si>
    <t>계</t>
    <phoneticPr fontId="1" type="noConversion"/>
  </si>
  <si>
    <r>
      <rPr>
        <b/>
        <sz val="12"/>
        <color theme="1"/>
        <rFont val="굴림"/>
        <family val="3"/>
        <charset val="129"/>
      </rPr>
      <t>【기획조정실】</t>
    </r>
    <r>
      <rPr>
        <sz val="11"/>
        <color theme="1"/>
        <rFont val="굴림"/>
        <family val="3"/>
        <charset val="129"/>
      </rPr>
      <t xml:space="preserve">                                                                                                                               </t>
    </r>
    <r>
      <rPr>
        <sz val="10"/>
        <color theme="1"/>
        <rFont val="굴림"/>
        <family val="3"/>
        <charset val="129"/>
      </rPr>
      <t>(단위 : 원)</t>
    </r>
    <phoneticPr fontId="1" type="noConversion"/>
  </si>
  <si>
    <r>
      <rPr>
        <b/>
        <sz val="12"/>
        <color theme="1"/>
        <rFont val="굴림"/>
        <family val="3"/>
        <charset val="129"/>
      </rPr>
      <t>【정책기획관실】</t>
    </r>
    <r>
      <rPr>
        <sz val="11"/>
        <color theme="1"/>
        <rFont val="굴림"/>
        <family val="3"/>
        <charset val="129"/>
      </rPr>
      <t xml:space="preserve">                                                                                                                              </t>
    </r>
    <r>
      <rPr>
        <sz val="10"/>
        <color theme="1"/>
        <rFont val="굴림"/>
        <family val="3"/>
        <charset val="129"/>
      </rPr>
      <t>(단위 : 원)</t>
    </r>
    <phoneticPr fontId="1" type="noConversion"/>
  </si>
  <si>
    <t>시책</t>
    <phoneticPr fontId="1" type="noConversion"/>
  </si>
  <si>
    <t>카드</t>
    <phoneticPr fontId="1" type="noConversion"/>
  </si>
  <si>
    <r>
      <rPr>
        <b/>
        <sz val="12"/>
        <color theme="1"/>
        <rFont val="굴림"/>
        <family val="3"/>
        <charset val="129"/>
      </rPr>
      <t>【국회협력관】</t>
    </r>
    <r>
      <rPr>
        <sz val="11"/>
        <color theme="1"/>
        <rFont val="굴림"/>
        <family val="3"/>
        <charset val="129"/>
      </rPr>
      <t xml:space="preserve">                                                                                                                              </t>
    </r>
    <r>
      <rPr>
        <sz val="10"/>
        <color theme="1"/>
        <rFont val="굴림"/>
        <family val="3"/>
        <charset val="129"/>
      </rPr>
      <t>(단위 : 원)</t>
    </r>
    <phoneticPr fontId="1" type="noConversion"/>
  </si>
  <si>
    <t>01월 19일</t>
    <phoneticPr fontId="1" type="noConversion"/>
  </si>
  <si>
    <t>유관기관 관계자 식사제공</t>
    <phoneticPr fontId="1" type="noConversion"/>
  </si>
  <si>
    <t>신년도 도정업무 유관기관 관계자 식사제공</t>
    <phoneticPr fontId="1" type="noConversion"/>
  </si>
  <si>
    <t>도정 주요현안 유관기관 관계자 식사 제공</t>
    <phoneticPr fontId="1" type="noConversion"/>
  </si>
  <si>
    <t>도정 주요현안사항 언론기관 관계자 식사제공</t>
    <phoneticPr fontId="1" type="noConversion"/>
  </si>
  <si>
    <t>대구경북상생 업무보고회 참석자 식사제공</t>
    <phoneticPr fontId="1" type="noConversion"/>
  </si>
  <si>
    <t>지역 유관기관 관계자 다과제공</t>
    <phoneticPr fontId="1" type="noConversion"/>
  </si>
  <si>
    <t>세입세출결산관련 상임위원 식사제공</t>
    <phoneticPr fontId="1" type="noConversion"/>
  </si>
  <si>
    <t>도정 주요현안 유관기관 관계자 식사 제공</t>
    <phoneticPr fontId="1" type="noConversion"/>
  </si>
  <si>
    <t>지역 현안사업 관련 유관기관 관계자 특산품제공</t>
    <phoneticPr fontId="1" type="noConversion"/>
  </si>
  <si>
    <t>도정정책 업무추진관계자 특산품 제공</t>
    <phoneticPr fontId="1" type="noConversion"/>
  </si>
  <si>
    <t>제1회 행정심판위원회 참석자 식사제공</t>
    <phoneticPr fontId="1" type="noConversion"/>
  </si>
  <si>
    <t>도정 주요현안사항 언론기관 관계자 식사제공</t>
    <phoneticPr fontId="1" type="noConversion"/>
  </si>
  <si>
    <t>도정 주요 시책사업 언론관계자 식사 제공</t>
    <phoneticPr fontId="1" type="noConversion"/>
  </si>
  <si>
    <t>민선7기 지역현안 유관기관 관계자 식사 제공</t>
    <phoneticPr fontId="1" type="noConversion"/>
  </si>
  <si>
    <t>지방분권 전문가 자문 후 식사 제공</t>
    <phoneticPr fontId="1" type="noConversion"/>
  </si>
  <si>
    <t>카드</t>
    <phoneticPr fontId="1" type="noConversion"/>
  </si>
  <si>
    <t>카드</t>
    <phoneticPr fontId="1" type="noConversion"/>
  </si>
  <si>
    <t>카드</t>
    <phoneticPr fontId="1" type="noConversion"/>
  </si>
  <si>
    <t>카드</t>
    <phoneticPr fontId="1" type="noConversion"/>
  </si>
  <si>
    <t>업무추진비  사용내역 (20년 1월)</t>
    <phoneticPr fontId="1" type="noConversion"/>
  </si>
  <si>
    <t>01월 30일</t>
    <phoneticPr fontId="1" type="noConversion"/>
  </si>
  <si>
    <t>01월 31일</t>
    <phoneticPr fontId="1" type="noConversion"/>
  </si>
  <si>
    <t>정부합동평가 유관기관 관계자 식사 제공</t>
    <phoneticPr fontId="1" type="noConversion"/>
  </si>
  <si>
    <t>도정발전 관계자 특산품 홍보</t>
    <phoneticPr fontId="1" type="noConversion"/>
  </si>
  <si>
    <t>성과평가업무 간담회 참석자 식사제공</t>
    <phoneticPr fontId="1" type="noConversion"/>
  </si>
  <si>
    <t>도 성과 간담회 참석 지역언론인 식사 제공</t>
    <phoneticPr fontId="1" type="noConversion"/>
  </si>
  <si>
    <t>도정관련 지역언론인 회의 참석자 식사 제공</t>
    <phoneticPr fontId="1" type="noConversion"/>
  </si>
  <si>
    <t>대구경북상생협력 신규과제 간담회 참석자 식사 제공</t>
    <phoneticPr fontId="1" type="noConversion"/>
  </si>
  <si>
    <t>정부합동평가대비 자문위원 식사 제공</t>
    <phoneticPr fontId="1" type="noConversion"/>
  </si>
  <si>
    <t>01월 16일</t>
    <phoneticPr fontId="1" type="noConversion"/>
  </si>
  <si>
    <t>01월 23일</t>
    <phoneticPr fontId="1" type="noConversion"/>
  </si>
  <si>
    <t>01월 29일</t>
    <phoneticPr fontId="1" type="noConversion"/>
  </si>
  <si>
    <t>01월 30일</t>
    <phoneticPr fontId="1" type="noConversion"/>
  </si>
  <si>
    <t>01월 30일</t>
    <phoneticPr fontId="1" type="noConversion"/>
  </si>
  <si>
    <t>01월 31일</t>
    <phoneticPr fontId="1" type="noConversion"/>
  </si>
  <si>
    <t>도정주요현안 유관기관 관계자 식사제공</t>
    <phoneticPr fontId="1" type="noConversion"/>
  </si>
  <si>
    <t>카드</t>
    <phoneticPr fontId="1" type="noConversion"/>
  </si>
  <si>
    <t>도정주요현안 유관기관 관계자 식사제공</t>
    <phoneticPr fontId="1" type="noConversion"/>
  </si>
  <si>
    <t>카드</t>
    <phoneticPr fontId="1" type="noConversion"/>
  </si>
  <si>
    <t>도정주요현안 유관기관 관계자 식사제공</t>
    <phoneticPr fontId="1" type="noConversion"/>
  </si>
  <si>
    <t>시책</t>
    <phoneticPr fontId="1" type="noConversion"/>
  </si>
  <si>
    <t>카드</t>
    <phoneticPr fontId="1" type="noConversion"/>
  </si>
  <si>
    <t>시책</t>
    <phoneticPr fontId="1" type="noConversion"/>
  </si>
  <si>
    <t>도정주요현안 유관기관 관계자 식사제공</t>
    <phoneticPr fontId="1" type="noConversion"/>
  </si>
  <si>
    <t>도정주요현안 유관기관 관계자 식사제공</t>
    <phoneticPr fontId="1" type="noConversion"/>
  </si>
  <si>
    <t>시책</t>
    <phoneticPr fontId="1" type="noConversion"/>
  </si>
  <si>
    <t>도정주요현안 유관기관 관계자 다과제공</t>
    <phoneticPr fontId="1" type="noConversion"/>
  </si>
  <si>
    <t>시책</t>
    <phoneticPr fontId="1" type="noConversion"/>
  </si>
  <si>
    <t>국가지원예산확보와 관련 관계관에게 식사제공</t>
  </si>
  <si>
    <t>카드</t>
    <phoneticPr fontId="1" type="noConversion"/>
  </si>
  <si>
    <t>시책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</si>
</sst>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₩&quot;#,##0;[Red]\-&quot;₩&quot;#,##0"/>
    <numFmt numFmtId="41" formatCode="_-* #,##0_-;\-* #,##0_-;_-* &quot;-&quot;_-;_-@_-"/>
    <numFmt numFmtId="176" formatCode="&quot;₩&quot;#,##0_);[Red]\(&quot;₩&quot;#,##0\)"/>
    <numFmt numFmtId="177" formatCode="0_);[Red]\(0\)"/>
    <numFmt numFmtId="178" formatCode="mm&quot;월&quot;\ dd&quot;일&quot;"/>
    <numFmt numFmtId="179" formatCode="#,##0_);[Red]\(#,##0\)"/>
  </numFmts>
  <fonts count="9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굴림"/>
      <family val="3"/>
      <charset val="129"/>
    </font>
    <font>
      <sz val="11"/>
      <color theme="1"/>
      <name val="휴먼명조"/>
      <family val="3"/>
      <charset val="129"/>
    </font>
    <font>
      <sz val="22"/>
      <color theme="1"/>
      <name val="HY헤드라인M"/>
      <family val="1"/>
      <charset val="129"/>
    </font>
    <font>
      <b/>
      <sz val="12"/>
      <color theme="1"/>
      <name val="굴림"/>
      <family val="3"/>
      <charset val="129"/>
    </font>
    <font>
      <sz val="10"/>
      <color theme="1"/>
      <name val="굴림"/>
      <family val="3"/>
      <charset val="129"/>
    </font>
    <font>
      <b/>
      <sz val="11"/>
      <color theme="1"/>
      <name val="휴먼명조"/>
      <family val="3"/>
      <charset val="129"/>
    </font>
    <font>
      <sz val="12"/>
      <color rgb="FF333333"/>
      <name val="돋움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shrinkToFit="1"/>
    </xf>
    <xf numFmtId="176" fontId="3" fillId="0" borderId="1" xfId="0" applyNumberFormat="1" applyFont="1" applyBorder="1" applyAlignment="1">
      <alignment horizontal="center" vertical="center"/>
    </xf>
    <xf numFmtId="177" fontId="3" fillId="0" borderId="1" xfId="0" applyNumberFormat="1" applyFont="1" applyBorder="1" applyAlignment="1">
      <alignment horizontal="center" vertical="center"/>
    </xf>
    <xf numFmtId="41" fontId="3" fillId="0" borderId="1" xfId="0" applyNumberFormat="1" applyFont="1" applyBorder="1" applyAlignment="1">
      <alignment horizontal="center" vertical="center"/>
    </xf>
    <xf numFmtId="176" fontId="3" fillId="0" borderId="2" xfId="0" applyNumberFormat="1" applyFont="1" applyBorder="1" applyAlignment="1">
      <alignment horizontal="center" vertical="center" shrinkToFit="1"/>
    </xf>
    <xf numFmtId="41" fontId="3" fillId="0" borderId="2" xfId="0" applyNumberFormat="1" applyFont="1" applyBorder="1" applyAlignment="1">
      <alignment horizontal="center" vertical="center"/>
    </xf>
    <xf numFmtId="176" fontId="3" fillId="0" borderId="2" xfId="0" applyNumberFormat="1" applyFont="1" applyBorder="1" applyAlignment="1">
      <alignment horizontal="center" vertical="center"/>
    </xf>
    <xf numFmtId="177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176" fontId="3" fillId="2" borderId="2" xfId="0" applyNumberFormat="1" applyFont="1" applyFill="1" applyBorder="1" applyAlignment="1">
      <alignment horizontal="center" vertical="center" shrinkToFit="1"/>
    </xf>
    <xf numFmtId="41" fontId="3" fillId="2" borderId="2" xfId="0" applyNumberFormat="1" applyFont="1" applyFill="1" applyBorder="1" applyAlignment="1">
      <alignment horizontal="center" vertical="center"/>
    </xf>
    <xf numFmtId="176" fontId="3" fillId="2" borderId="2" xfId="0" applyNumberFormat="1" applyFont="1" applyFill="1" applyBorder="1" applyAlignment="1">
      <alignment horizontal="center" vertical="center"/>
    </xf>
    <xf numFmtId="177" fontId="3" fillId="2" borderId="2" xfId="0" applyNumberFormat="1" applyFont="1" applyFill="1" applyBorder="1" applyAlignment="1">
      <alignment horizontal="center" vertical="center"/>
    </xf>
    <xf numFmtId="0" fontId="2" fillId="2" borderId="0" xfId="0" applyFont="1" applyFill="1">
      <alignment vertical="center"/>
    </xf>
    <xf numFmtId="178" fontId="2" fillId="2" borderId="2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176" fontId="3" fillId="2" borderId="1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 shrinkToFi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2" xfId="0" applyFont="1" applyBorder="1">
      <alignment vertical="center"/>
    </xf>
    <xf numFmtId="179" fontId="3" fillId="2" borderId="2" xfId="0" applyNumberFormat="1" applyFont="1" applyFill="1" applyBorder="1" applyAlignment="1">
      <alignment horizontal="right" vertical="center"/>
    </xf>
    <xf numFmtId="0" fontId="2" fillId="0" borderId="2" xfId="0" applyFont="1" applyBorder="1" applyAlignment="1">
      <alignment vertical="center" shrinkToFit="1"/>
    </xf>
    <xf numFmtId="6" fontId="3" fillId="2" borderId="2" xfId="0" applyNumberFormat="1" applyFont="1" applyFill="1" applyBorder="1" applyAlignment="1">
      <alignment horizontal="center" vertical="center" shrinkToFit="1"/>
    </xf>
    <xf numFmtId="177" fontId="3" fillId="2" borderId="2" xfId="0" applyNumberFormat="1" applyFont="1" applyFill="1" applyBorder="1" applyAlignment="1">
      <alignment horizontal="center" vertical="center"/>
    </xf>
    <xf numFmtId="14" fontId="8" fillId="0" borderId="2" xfId="0" applyNumberFormat="1" applyFont="1" applyFill="1" applyBorder="1" applyAlignment="1">
      <alignment horizontal="center" vertical="center" shrinkToFit="1"/>
    </xf>
    <xf numFmtId="3" fontId="8" fillId="0" borderId="2" xfId="0" applyNumberFormat="1" applyFont="1" applyFill="1" applyBorder="1" applyAlignment="1">
      <alignment horizontal="right" vertical="center" shrinkToFit="1"/>
    </xf>
  </cellXfs>
  <cellStyles count="1"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tabSelected="1" zoomScaleNormal="100" workbookViewId="0">
      <selection sqref="A1:G1"/>
    </sheetView>
  </sheetViews>
  <sheetFormatPr defaultRowHeight="13.5" x14ac:dyDescent="0.3"/>
  <cols>
    <col min="1" max="1" width="11.625" style="1" bestFit="1" customWidth="1"/>
    <col min="2" max="2" width="40.125" style="1" customWidth="1"/>
    <col min="3" max="3" width="12.375" style="1" customWidth="1"/>
    <col min="4" max="4" width="9.75" style="1" bestFit="1" customWidth="1"/>
    <col min="5" max="5" width="10.5" style="1" bestFit="1" customWidth="1"/>
    <col min="6" max="6" width="8.125" style="1" customWidth="1"/>
    <col min="7" max="7" width="12.375" style="1" customWidth="1"/>
    <col min="8" max="16384" width="9" style="1"/>
  </cols>
  <sheetData>
    <row r="1" spans="1:7" ht="50.1" customHeight="1" x14ac:dyDescent="0.3">
      <c r="A1" s="24" t="s">
        <v>33</v>
      </c>
      <c r="B1" s="24"/>
      <c r="C1" s="24"/>
      <c r="D1" s="24"/>
      <c r="E1" s="24"/>
      <c r="F1" s="24"/>
      <c r="G1" s="24"/>
    </row>
    <row r="2" spans="1:7" ht="35.1" customHeight="1" x14ac:dyDescent="0.3">
      <c r="A2" s="23" t="s">
        <v>8</v>
      </c>
      <c r="B2" s="23"/>
      <c r="C2" s="23"/>
      <c r="D2" s="23"/>
      <c r="E2" s="23"/>
      <c r="F2" s="23"/>
      <c r="G2" s="23"/>
    </row>
    <row r="3" spans="1:7" ht="27.75" customHeight="1" thickBot="1" x14ac:dyDescent="0.35">
      <c r="A3" s="13" t="s">
        <v>0</v>
      </c>
      <c r="B3" s="13" t="s">
        <v>1</v>
      </c>
      <c r="C3" s="13" t="s">
        <v>2</v>
      </c>
      <c r="D3" s="13" t="s">
        <v>3</v>
      </c>
      <c r="E3" s="13" t="s">
        <v>4</v>
      </c>
      <c r="F3" s="13" t="s">
        <v>5</v>
      </c>
      <c r="G3" s="13" t="s">
        <v>6</v>
      </c>
    </row>
    <row r="4" spans="1:7" ht="17.25" customHeight="1" thickTop="1" x14ac:dyDescent="0.3">
      <c r="A4" s="12" t="s">
        <v>7</v>
      </c>
      <c r="B4" s="4" t="str">
        <f>COUNTA(B5:B25)&amp;"건"</f>
        <v>21건</v>
      </c>
      <c r="C4" s="6">
        <f>SUM(C5:C25)</f>
        <v>3859100</v>
      </c>
      <c r="D4" s="4"/>
      <c r="E4" s="5">
        <f>SUM(E5:E25)</f>
        <v>220</v>
      </c>
      <c r="F4" s="4"/>
      <c r="G4" s="4"/>
    </row>
    <row r="5" spans="1:7" s="18" customFormat="1" ht="20.100000000000001" customHeight="1" x14ac:dyDescent="0.3">
      <c r="A5" s="19">
        <v>43467</v>
      </c>
      <c r="B5" s="14" t="s">
        <v>14</v>
      </c>
      <c r="C5" s="27">
        <v>194000</v>
      </c>
      <c r="D5" s="16" t="s">
        <v>29</v>
      </c>
      <c r="E5" s="17">
        <v>10</v>
      </c>
      <c r="F5" s="16" t="s">
        <v>10</v>
      </c>
      <c r="G5" s="14"/>
    </row>
    <row r="6" spans="1:7" s="18" customFormat="1" ht="20.100000000000001" customHeight="1" x14ac:dyDescent="0.3">
      <c r="A6" s="19">
        <v>43467</v>
      </c>
      <c r="B6" s="14" t="s">
        <v>15</v>
      </c>
      <c r="C6" s="27">
        <v>54000</v>
      </c>
      <c r="D6" s="16" t="s">
        <v>30</v>
      </c>
      <c r="E6" s="17">
        <v>5</v>
      </c>
      <c r="F6" s="16" t="s">
        <v>10</v>
      </c>
      <c r="G6" s="14"/>
    </row>
    <row r="7" spans="1:7" s="18" customFormat="1" ht="20.100000000000001" customHeight="1" x14ac:dyDescent="0.3">
      <c r="A7" s="19">
        <v>43471</v>
      </c>
      <c r="B7" s="14" t="s">
        <v>16</v>
      </c>
      <c r="C7" s="27">
        <v>80000</v>
      </c>
      <c r="D7" s="16" t="s">
        <v>30</v>
      </c>
      <c r="E7" s="17">
        <v>8</v>
      </c>
      <c r="F7" s="16" t="s">
        <v>10</v>
      </c>
      <c r="G7" s="14"/>
    </row>
    <row r="8" spans="1:7" s="18" customFormat="1" ht="20.100000000000001" customHeight="1" x14ac:dyDescent="0.3">
      <c r="A8" s="19">
        <v>43473</v>
      </c>
      <c r="B8" s="14" t="s">
        <v>17</v>
      </c>
      <c r="C8" s="27">
        <v>138000</v>
      </c>
      <c r="D8" s="16" t="s">
        <v>30</v>
      </c>
      <c r="E8" s="17">
        <v>10</v>
      </c>
      <c r="F8" s="16" t="s">
        <v>10</v>
      </c>
      <c r="G8" s="14"/>
    </row>
    <row r="9" spans="1:7" s="18" customFormat="1" ht="20.100000000000001" customHeight="1" x14ac:dyDescent="0.3">
      <c r="A9" s="19">
        <v>43473</v>
      </c>
      <c r="B9" s="14" t="s">
        <v>18</v>
      </c>
      <c r="C9" s="27">
        <v>370500</v>
      </c>
      <c r="D9" s="16" t="s">
        <v>29</v>
      </c>
      <c r="E9" s="17">
        <v>20</v>
      </c>
      <c r="F9" s="16" t="s">
        <v>10</v>
      </c>
      <c r="G9" s="14"/>
    </row>
    <row r="10" spans="1:7" s="18" customFormat="1" ht="20.100000000000001" customHeight="1" x14ac:dyDescent="0.3">
      <c r="A10" s="19">
        <v>43474</v>
      </c>
      <c r="B10" s="14" t="s">
        <v>19</v>
      </c>
      <c r="C10" s="27">
        <v>13000</v>
      </c>
      <c r="D10" s="16" t="s">
        <v>31</v>
      </c>
      <c r="E10" s="17">
        <v>1</v>
      </c>
      <c r="F10" s="16" t="s">
        <v>10</v>
      </c>
      <c r="G10" s="14"/>
    </row>
    <row r="11" spans="1:7" s="18" customFormat="1" ht="20.100000000000001" customHeight="1" x14ac:dyDescent="0.3">
      <c r="A11" s="19">
        <v>43474</v>
      </c>
      <c r="B11" s="14" t="s">
        <v>20</v>
      </c>
      <c r="C11" s="27">
        <v>145000</v>
      </c>
      <c r="D11" s="16" t="s">
        <v>29</v>
      </c>
      <c r="E11" s="17">
        <v>10</v>
      </c>
      <c r="F11" s="16" t="s">
        <v>10</v>
      </c>
      <c r="G11" s="14"/>
    </row>
    <row r="12" spans="1:7" s="18" customFormat="1" ht="20.100000000000001" customHeight="1" x14ac:dyDescent="0.3">
      <c r="A12" s="19">
        <v>43475</v>
      </c>
      <c r="B12" s="14" t="s">
        <v>17</v>
      </c>
      <c r="C12" s="27">
        <v>390000</v>
      </c>
      <c r="D12" s="16" t="s">
        <v>31</v>
      </c>
      <c r="E12" s="17">
        <v>10</v>
      </c>
      <c r="F12" s="16" t="s">
        <v>10</v>
      </c>
      <c r="G12" s="14"/>
    </row>
    <row r="13" spans="1:7" s="18" customFormat="1" ht="20.100000000000001" customHeight="1" x14ac:dyDescent="0.3">
      <c r="A13" s="19">
        <v>43479</v>
      </c>
      <c r="B13" s="14" t="s">
        <v>15</v>
      </c>
      <c r="C13" s="27">
        <v>19800</v>
      </c>
      <c r="D13" s="16" t="s">
        <v>29</v>
      </c>
      <c r="E13" s="17">
        <v>2</v>
      </c>
      <c r="F13" s="16" t="s">
        <v>10</v>
      </c>
      <c r="G13" s="14"/>
    </row>
    <row r="14" spans="1:7" s="18" customFormat="1" ht="20.100000000000001" customHeight="1" x14ac:dyDescent="0.3">
      <c r="A14" s="19">
        <v>43479</v>
      </c>
      <c r="B14" s="14" t="s">
        <v>21</v>
      </c>
      <c r="C14" s="27">
        <v>43000</v>
      </c>
      <c r="D14" s="16" t="s">
        <v>29</v>
      </c>
      <c r="E14" s="17">
        <v>5</v>
      </c>
      <c r="F14" s="16" t="s">
        <v>10</v>
      </c>
      <c r="G14" s="14"/>
    </row>
    <row r="15" spans="1:7" s="18" customFormat="1" ht="20.100000000000001" customHeight="1" x14ac:dyDescent="0.3">
      <c r="A15" s="19">
        <v>43480</v>
      </c>
      <c r="B15" s="14" t="s">
        <v>17</v>
      </c>
      <c r="C15" s="27">
        <v>348000</v>
      </c>
      <c r="D15" s="16" t="s">
        <v>29</v>
      </c>
      <c r="E15" s="17">
        <v>20</v>
      </c>
      <c r="F15" s="16" t="s">
        <v>10</v>
      </c>
      <c r="G15" s="14"/>
    </row>
    <row r="16" spans="1:7" s="18" customFormat="1" ht="20.100000000000001" customHeight="1" x14ac:dyDescent="0.3">
      <c r="A16" s="19">
        <v>43481</v>
      </c>
      <c r="B16" s="14" t="s">
        <v>18</v>
      </c>
      <c r="C16" s="27">
        <v>232000</v>
      </c>
      <c r="D16" s="16" t="s">
        <v>29</v>
      </c>
      <c r="E16" s="17">
        <v>14</v>
      </c>
      <c r="F16" s="16" t="s">
        <v>10</v>
      </c>
      <c r="G16" s="14"/>
    </row>
    <row r="17" spans="1:7" s="18" customFormat="1" ht="20.100000000000001" customHeight="1" x14ac:dyDescent="0.3">
      <c r="A17" s="19">
        <v>43481</v>
      </c>
      <c r="B17" s="14" t="s">
        <v>18</v>
      </c>
      <c r="C17" s="27">
        <v>40000</v>
      </c>
      <c r="D17" s="16" t="s">
        <v>29</v>
      </c>
      <c r="E17" s="17">
        <v>2</v>
      </c>
      <c r="F17" s="16" t="s">
        <v>10</v>
      </c>
      <c r="G17" s="14"/>
    </row>
    <row r="18" spans="1:7" s="18" customFormat="1" ht="20.100000000000001" customHeight="1" x14ac:dyDescent="0.3">
      <c r="A18" s="19" t="s">
        <v>13</v>
      </c>
      <c r="B18" s="14" t="s">
        <v>22</v>
      </c>
      <c r="C18" s="27">
        <v>480000</v>
      </c>
      <c r="D18" s="16" t="s">
        <v>29</v>
      </c>
      <c r="E18" s="17">
        <v>16</v>
      </c>
      <c r="F18" s="16" t="s">
        <v>10</v>
      </c>
      <c r="G18" s="14"/>
    </row>
    <row r="19" spans="1:7" s="18" customFormat="1" ht="20.100000000000001" customHeight="1" x14ac:dyDescent="0.3">
      <c r="A19" s="19">
        <v>43485</v>
      </c>
      <c r="B19" s="14" t="s">
        <v>23</v>
      </c>
      <c r="C19" s="27">
        <v>480000</v>
      </c>
      <c r="D19" s="16" t="s">
        <v>32</v>
      </c>
      <c r="E19" s="17">
        <v>16</v>
      </c>
      <c r="F19" s="16" t="s">
        <v>10</v>
      </c>
      <c r="G19" s="14"/>
    </row>
    <row r="20" spans="1:7" ht="20.100000000000001" customHeight="1" x14ac:dyDescent="0.3">
      <c r="A20" s="19">
        <v>43485</v>
      </c>
      <c r="B20" s="14" t="s">
        <v>24</v>
      </c>
      <c r="C20" s="27">
        <v>115000</v>
      </c>
      <c r="D20" s="16" t="s">
        <v>29</v>
      </c>
      <c r="E20" s="17">
        <v>10</v>
      </c>
      <c r="F20" s="16" t="s">
        <v>10</v>
      </c>
      <c r="G20" s="14"/>
    </row>
    <row r="21" spans="1:7" ht="20.100000000000001" customHeight="1" x14ac:dyDescent="0.3">
      <c r="A21" s="19">
        <v>43486</v>
      </c>
      <c r="B21" s="14" t="s">
        <v>25</v>
      </c>
      <c r="C21" s="27">
        <v>328000</v>
      </c>
      <c r="D21" s="16" t="s">
        <v>31</v>
      </c>
      <c r="E21" s="17">
        <v>20</v>
      </c>
      <c r="F21" s="16" t="s">
        <v>10</v>
      </c>
      <c r="G21" s="26"/>
    </row>
    <row r="22" spans="1:7" ht="20.100000000000001" customHeight="1" x14ac:dyDescent="0.3">
      <c r="A22" s="19">
        <v>43486</v>
      </c>
      <c r="B22" s="14" t="s">
        <v>26</v>
      </c>
      <c r="C22" s="27">
        <v>46000</v>
      </c>
      <c r="D22" s="16" t="s">
        <v>31</v>
      </c>
      <c r="E22" s="17">
        <v>5</v>
      </c>
      <c r="F22" s="16" t="s">
        <v>10</v>
      </c>
      <c r="G22" s="26"/>
    </row>
    <row r="23" spans="1:7" ht="20.100000000000001" customHeight="1" x14ac:dyDescent="0.3">
      <c r="A23" s="19">
        <v>43487</v>
      </c>
      <c r="B23" s="14" t="s">
        <v>27</v>
      </c>
      <c r="C23" s="27">
        <v>30800</v>
      </c>
      <c r="D23" s="16" t="s">
        <v>29</v>
      </c>
      <c r="E23" s="17">
        <v>4</v>
      </c>
      <c r="F23" s="16" t="s">
        <v>10</v>
      </c>
      <c r="G23" s="26"/>
    </row>
    <row r="24" spans="1:7" ht="20.100000000000001" customHeight="1" x14ac:dyDescent="0.3">
      <c r="A24" s="19">
        <v>43493</v>
      </c>
      <c r="B24" s="14" t="s">
        <v>27</v>
      </c>
      <c r="C24" s="27">
        <v>174000</v>
      </c>
      <c r="D24" s="16" t="s">
        <v>32</v>
      </c>
      <c r="E24" s="17">
        <v>18</v>
      </c>
      <c r="F24" s="16" t="s">
        <v>10</v>
      </c>
      <c r="G24" s="26"/>
    </row>
    <row r="25" spans="1:7" ht="20.100000000000001" customHeight="1" x14ac:dyDescent="0.3">
      <c r="A25" s="19">
        <v>43494</v>
      </c>
      <c r="B25" s="14" t="s">
        <v>28</v>
      </c>
      <c r="C25" s="27">
        <v>138000</v>
      </c>
      <c r="D25" s="16" t="s">
        <v>29</v>
      </c>
      <c r="E25" s="17">
        <v>14</v>
      </c>
      <c r="F25" s="16" t="s">
        <v>10</v>
      </c>
      <c r="G25" s="26"/>
    </row>
  </sheetData>
  <sortState ref="A5:G19">
    <sortCondition ref="A5:A19"/>
  </sortState>
  <mergeCells count="2">
    <mergeCell ref="A2:G2"/>
    <mergeCell ref="A1:G1"/>
  </mergeCells>
  <phoneticPr fontId="1" type="noConversion"/>
  <printOptions horizontalCentered="1"/>
  <pageMargins left="0.19685039370078741" right="0.19685039370078741" top="0.74803149606299213" bottom="0.74803149606299213" header="0.31496062992125984" footer="0.31496062992125984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zoomScaleNormal="100" workbookViewId="0">
      <selection activeCell="A2" sqref="A2:G2"/>
    </sheetView>
  </sheetViews>
  <sheetFormatPr defaultRowHeight="13.5" x14ac:dyDescent="0.3"/>
  <cols>
    <col min="1" max="1" width="13.75" style="1" customWidth="1"/>
    <col min="2" max="2" width="40.125" style="2" customWidth="1"/>
    <col min="3" max="3" width="14" style="1" customWidth="1"/>
    <col min="4" max="4" width="9.75" style="1" bestFit="1" customWidth="1"/>
    <col min="5" max="5" width="10.5" style="1" bestFit="1" customWidth="1"/>
    <col min="6" max="6" width="8.25" style="1" customWidth="1"/>
    <col min="7" max="7" width="10.375" style="3" customWidth="1"/>
    <col min="8" max="16384" width="9" style="1"/>
  </cols>
  <sheetData>
    <row r="1" spans="1:7" ht="50.1" customHeight="1" x14ac:dyDescent="0.3">
      <c r="A1" s="24" t="str">
        <f>기획조정실!A1</f>
        <v>업무추진비  사용내역 (20년 1월)</v>
      </c>
      <c r="B1" s="24"/>
      <c r="C1" s="24"/>
      <c r="D1" s="24"/>
      <c r="E1" s="24"/>
      <c r="F1" s="24"/>
      <c r="G1" s="24"/>
    </row>
    <row r="2" spans="1:7" ht="35.1" customHeight="1" x14ac:dyDescent="0.3">
      <c r="A2" s="25" t="s">
        <v>9</v>
      </c>
      <c r="B2" s="25"/>
      <c r="C2" s="25"/>
      <c r="D2" s="25"/>
      <c r="E2" s="25"/>
      <c r="F2" s="25"/>
      <c r="G2" s="25"/>
    </row>
    <row r="3" spans="1:7" ht="30" customHeight="1" thickBot="1" x14ac:dyDescent="0.35">
      <c r="A3" s="13" t="s">
        <v>0</v>
      </c>
      <c r="B3" s="13" t="s">
        <v>1</v>
      </c>
      <c r="C3" s="13" t="s">
        <v>2</v>
      </c>
      <c r="D3" s="13" t="s">
        <v>3</v>
      </c>
      <c r="E3" s="13" t="s">
        <v>4</v>
      </c>
      <c r="F3" s="13" t="s">
        <v>5</v>
      </c>
      <c r="G3" s="13" t="s">
        <v>6</v>
      </c>
    </row>
    <row r="4" spans="1:7" ht="21" customHeight="1" thickTop="1" x14ac:dyDescent="0.3">
      <c r="A4" s="20" t="s">
        <v>7</v>
      </c>
      <c r="B4" s="21" t="str">
        <f>COUNTA(B5:B15)&amp;"건"</f>
        <v>11건</v>
      </c>
      <c r="C4" s="15">
        <f>SUM(C5:C15)</f>
        <v>1908000</v>
      </c>
      <c r="D4" s="16"/>
      <c r="E4" s="17">
        <f>SUM(E5:E15)</f>
        <v>121</v>
      </c>
      <c r="F4" s="16"/>
      <c r="G4" s="7"/>
    </row>
    <row r="5" spans="1:7" s="18" customFormat="1" ht="20.100000000000001" customHeight="1" x14ac:dyDescent="0.3">
      <c r="A5" s="19">
        <v>43471</v>
      </c>
      <c r="B5" s="14" t="s">
        <v>36</v>
      </c>
      <c r="C5" s="15">
        <v>84000</v>
      </c>
      <c r="D5" s="16" t="s">
        <v>11</v>
      </c>
      <c r="E5" s="17">
        <v>10</v>
      </c>
      <c r="F5" s="16" t="s">
        <v>10</v>
      </c>
      <c r="G5" s="14"/>
    </row>
    <row r="6" spans="1:7" s="18" customFormat="1" ht="20.100000000000001" customHeight="1" x14ac:dyDescent="0.3">
      <c r="A6" s="19">
        <v>43474</v>
      </c>
      <c r="B6" s="14" t="s">
        <v>37</v>
      </c>
      <c r="C6" s="15">
        <v>450000</v>
      </c>
      <c r="D6" s="16" t="s">
        <v>11</v>
      </c>
      <c r="E6" s="17">
        <v>15</v>
      </c>
      <c r="F6" s="16" t="s">
        <v>10</v>
      </c>
      <c r="G6" s="14"/>
    </row>
    <row r="7" spans="1:7" s="18" customFormat="1" ht="20.100000000000001" customHeight="1" x14ac:dyDescent="0.3">
      <c r="A7" s="19">
        <v>43474</v>
      </c>
      <c r="B7" s="14" t="s">
        <v>38</v>
      </c>
      <c r="C7" s="15">
        <v>113000</v>
      </c>
      <c r="D7" s="16" t="s">
        <v>11</v>
      </c>
      <c r="E7" s="17">
        <v>10</v>
      </c>
      <c r="F7" s="16" t="s">
        <v>10</v>
      </c>
      <c r="G7" s="14"/>
    </row>
    <row r="8" spans="1:7" s="18" customFormat="1" ht="20.100000000000001" customHeight="1" x14ac:dyDescent="0.3">
      <c r="A8" s="19">
        <v>43474</v>
      </c>
      <c r="B8" s="14" t="s">
        <v>39</v>
      </c>
      <c r="C8" s="15">
        <v>444000</v>
      </c>
      <c r="D8" s="16" t="s">
        <v>11</v>
      </c>
      <c r="E8" s="17">
        <v>20</v>
      </c>
      <c r="F8" s="16" t="s">
        <v>10</v>
      </c>
      <c r="G8" s="14"/>
    </row>
    <row r="9" spans="1:7" s="18" customFormat="1" ht="20.100000000000001" customHeight="1" x14ac:dyDescent="0.3">
      <c r="A9" s="19">
        <v>43478</v>
      </c>
      <c r="B9" s="14" t="s">
        <v>40</v>
      </c>
      <c r="C9" s="15">
        <v>52000</v>
      </c>
      <c r="D9" s="16" t="s">
        <v>11</v>
      </c>
      <c r="E9" s="17">
        <v>6</v>
      </c>
      <c r="F9" s="16" t="s">
        <v>10</v>
      </c>
      <c r="G9" s="14"/>
    </row>
    <row r="10" spans="1:7" s="18" customFormat="1" ht="20.100000000000001" customHeight="1" x14ac:dyDescent="0.3">
      <c r="A10" s="19">
        <v>43479</v>
      </c>
      <c r="B10" s="14" t="s">
        <v>41</v>
      </c>
      <c r="C10" s="15">
        <v>172000</v>
      </c>
      <c r="D10" s="16" t="s">
        <v>11</v>
      </c>
      <c r="E10" s="17">
        <v>10</v>
      </c>
      <c r="F10" s="16" t="s">
        <v>10</v>
      </c>
      <c r="G10" s="14"/>
    </row>
    <row r="11" spans="1:7" ht="20.100000000000001" customHeight="1" x14ac:dyDescent="0.3">
      <c r="A11" s="19">
        <v>43482</v>
      </c>
      <c r="B11" s="14" t="s">
        <v>40</v>
      </c>
      <c r="C11" s="15">
        <v>167000</v>
      </c>
      <c r="D11" s="16" t="s">
        <v>11</v>
      </c>
      <c r="E11" s="17">
        <v>10</v>
      </c>
      <c r="F11" s="16" t="s">
        <v>10</v>
      </c>
      <c r="G11" s="14"/>
    </row>
    <row r="12" spans="1:7" ht="20.100000000000001" customHeight="1" x14ac:dyDescent="0.3">
      <c r="A12" s="19">
        <v>43486</v>
      </c>
      <c r="B12" s="14" t="s">
        <v>42</v>
      </c>
      <c r="C12" s="15">
        <v>131000</v>
      </c>
      <c r="D12" s="16" t="s">
        <v>11</v>
      </c>
      <c r="E12" s="17">
        <v>10</v>
      </c>
      <c r="F12" s="16" t="s">
        <v>10</v>
      </c>
      <c r="G12" s="14"/>
    </row>
    <row r="13" spans="1:7" ht="20.100000000000001" customHeight="1" x14ac:dyDescent="0.3">
      <c r="A13" s="19">
        <v>43487</v>
      </c>
      <c r="B13" s="14" t="s">
        <v>38</v>
      </c>
      <c r="C13" s="15">
        <v>55000</v>
      </c>
      <c r="D13" s="16" t="s">
        <v>11</v>
      </c>
      <c r="E13" s="17">
        <v>10</v>
      </c>
      <c r="F13" s="16" t="s">
        <v>10</v>
      </c>
      <c r="G13" s="28"/>
    </row>
    <row r="14" spans="1:7" ht="20.100000000000001" customHeight="1" x14ac:dyDescent="0.3">
      <c r="A14" s="19" t="s">
        <v>34</v>
      </c>
      <c r="B14" s="14" t="s">
        <v>38</v>
      </c>
      <c r="C14" s="15">
        <v>126000</v>
      </c>
      <c r="D14" s="16" t="s">
        <v>11</v>
      </c>
      <c r="E14" s="17">
        <v>10</v>
      </c>
      <c r="F14" s="16" t="s">
        <v>10</v>
      </c>
      <c r="G14" s="28"/>
    </row>
    <row r="15" spans="1:7" ht="20.100000000000001" customHeight="1" x14ac:dyDescent="0.3">
      <c r="A15" s="19" t="s">
        <v>35</v>
      </c>
      <c r="B15" s="14" t="s">
        <v>40</v>
      </c>
      <c r="C15" s="15">
        <v>114000</v>
      </c>
      <c r="D15" s="16" t="s">
        <v>11</v>
      </c>
      <c r="E15" s="17">
        <v>10</v>
      </c>
      <c r="F15" s="16" t="s">
        <v>10</v>
      </c>
      <c r="G15" s="28"/>
    </row>
  </sheetData>
  <mergeCells count="2">
    <mergeCell ref="A1:G1"/>
    <mergeCell ref="A2:G2"/>
  </mergeCells>
  <phoneticPr fontId="1" type="noConversion"/>
  <printOptions horizontalCentered="1"/>
  <pageMargins left="0.19685039370078741" right="0.19685039370078741" top="0.74803149606299213" bottom="0.74803149606299213" header="0.31496062992125984" footer="0.31496062992125984"/>
  <pageSetup paperSize="9" scale="9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zoomScaleNormal="100" workbookViewId="0">
      <selection activeCell="B26" sqref="B26:B27"/>
    </sheetView>
  </sheetViews>
  <sheetFormatPr defaultRowHeight="13.5" x14ac:dyDescent="0.3"/>
  <cols>
    <col min="1" max="1" width="13.75" style="1" customWidth="1"/>
    <col min="2" max="2" width="40.125" style="2" customWidth="1"/>
    <col min="3" max="3" width="14" style="1" customWidth="1"/>
    <col min="4" max="4" width="9.75" style="1" bestFit="1" customWidth="1"/>
    <col min="5" max="5" width="10.5" style="1" bestFit="1" customWidth="1"/>
    <col min="6" max="6" width="8.25" style="1" customWidth="1"/>
    <col min="7" max="7" width="10.375" style="3" customWidth="1"/>
    <col min="8" max="16384" width="9" style="1"/>
  </cols>
  <sheetData>
    <row r="1" spans="1:7" ht="50.1" customHeight="1" x14ac:dyDescent="0.3">
      <c r="A1" s="24" t="str">
        <f>기획조정실!A1</f>
        <v>업무추진비  사용내역 (20년 1월)</v>
      </c>
      <c r="B1" s="24"/>
      <c r="C1" s="24"/>
      <c r="D1" s="24"/>
      <c r="E1" s="24"/>
      <c r="F1" s="24"/>
      <c r="G1" s="24"/>
    </row>
    <row r="2" spans="1:7" ht="35.1" customHeight="1" x14ac:dyDescent="0.3">
      <c r="A2" s="25" t="s">
        <v>9</v>
      </c>
      <c r="B2" s="25"/>
      <c r="C2" s="25"/>
      <c r="D2" s="25"/>
      <c r="E2" s="25"/>
      <c r="F2" s="25"/>
      <c r="G2" s="25"/>
    </row>
    <row r="3" spans="1:7" ht="30" customHeight="1" thickBot="1" x14ac:dyDescent="0.35">
      <c r="A3" s="13" t="s">
        <v>0</v>
      </c>
      <c r="B3" s="13" t="s">
        <v>1</v>
      </c>
      <c r="C3" s="13" t="s">
        <v>2</v>
      </c>
      <c r="D3" s="13" t="s">
        <v>3</v>
      </c>
      <c r="E3" s="13" t="s">
        <v>4</v>
      </c>
      <c r="F3" s="13" t="s">
        <v>5</v>
      </c>
      <c r="G3" s="13" t="s">
        <v>6</v>
      </c>
    </row>
    <row r="4" spans="1:7" ht="21" customHeight="1" thickTop="1" x14ac:dyDescent="0.3">
      <c r="A4" s="11" t="s">
        <v>7</v>
      </c>
      <c r="B4" s="4" t="str">
        <f>COUNTA(B5:B11)&amp;"건"</f>
        <v>7건</v>
      </c>
      <c r="C4" s="8">
        <f>SUM(C5:C16)</f>
        <v>429400</v>
      </c>
      <c r="D4" s="9"/>
      <c r="E4" s="10">
        <f>SUM(E5:E16)</f>
        <v>39</v>
      </c>
      <c r="F4" s="9"/>
      <c r="G4" s="7"/>
    </row>
    <row r="5" spans="1:7" s="18" customFormat="1" ht="21.95" customHeight="1" x14ac:dyDescent="0.3">
      <c r="A5" s="19">
        <v>43471</v>
      </c>
      <c r="B5" s="14" t="s">
        <v>49</v>
      </c>
      <c r="C5" s="15">
        <v>30000</v>
      </c>
      <c r="D5" s="16" t="s">
        <v>50</v>
      </c>
      <c r="E5" s="17">
        <v>3</v>
      </c>
      <c r="F5" s="16" t="s">
        <v>10</v>
      </c>
      <c r="G5" s="14"/>
    </row>
    <row r="6" spans="1:7" s="18" customFormat="1" ht="21.95" customHeight="1" x14ac:dyDescent="0.3">
      <c r="A6" s="19">
        <v>43472</v>
      </c>
      <c r="B6" s="14" t="s">
        <v>51</v>
      </c>
      <c r="C6" s="15">
        <v>36200</v>
      </c>
      <c r="D6" s="16" t="s">
        <v>52</v>
      </c>
      <c r="E6" s="17">
        <v>2</v>
      </c>
      <c r="F6" s="16" t="s">
        <v>10</v>
      </c>
      <c r="G6" s="14"/>
    </row>
    <row r="7" spans="1:7" s="18" customFormat="1" ht="21.95" customHeight="1" x14ac:dyDescent="0.3">
      <c r="A7" s="19">
        <v>43479</v>
      </c>
      <c r="B7" s="14" t="s">
        <v>53</v>
      </c>
      <c r="C7" s="15">
        <v>148000</v>
      </c>
      <c r="D7" s="16" t="s">
        <v>11</v>
      </c>
      <c r="E7" s="17">
        <v>10</v>
      </c>
      <c r="F7" s="16" t="s">
        <v>54</v>
      </c>
      <c r="G7" s="22"/>
    </row>
    <row r="8" spans="1:7" s="18" customFormat="1" ht="21.95" customHeight="1" x14ac:dyDescent="0.3">
      <c r="A8" s="19">
        <v>43479</v>
      </c>
      <c r="B8" s="14" t="s">
        <v>53</v>
      </c>
      <c r="C8" s="15">
        <v>15000</v>
      </c>
      <c r="D8" s="16" t="s">
        <v>55</v>
      </c>
      <c r="E8" s="17">
        <v>2</v>
      </c>
      <c r="F8" s="16" t="s">
        <v>56</v>
      </c>
      <c r="G8" s="22"/>
    </row>
    <row r="9" spans="1:7" s="18" customFormat="1" ht="21.95" customHeight="1" x14ac:dyDescent="0.3">
      <c r="A9" s="19">
        <v>43480</v>
      </c>
      <c r="B9" s="14" t="s">
        <v>57</v>
      </c>
      <c r="C9" s="15">
        <v>11000</v>
      </c>
      <c r="D9" s="16" t="s">
        <v>11</v>
      </c>
      <c r="E9" s="17">
        <v>2</v>
      </c>
      <c r="F9" s="16" t="s">
        <v>10</v>
      </c>
      <c r="G9" s="22"/>
    </row>
    <row r="10" spans="1:7" ht="21.95" customHeight="1" x14ac:dyDescent="0.3">
      <c r="A10" s="19">
        <v>43480</v>
      </c>
      <c r="B10" s="14" t="s">
        <v>58</v>
      </c>
      <c r="C10" s="15">
        <v>44000</v>
      </c>
      <c r="D10" s="16" t="s">
        <v>52</v>
      </c>
      <c r="E10" s="17">
        <v>4</v>
      </c>
      <c r="F10" s="16" t="s">
        <v>56</v>
      </c>
      <c r="G10" s="22"/>
    </row>
    <row r="11" spans="1:7" ht="21.95" customHeight="1" x14ac:dyDescent="0.3">
      <c r="A11" s="19" t="s">
        <v>43</v>
      </c>
      <c r="B11" s="14" t="s">
        <v>53</v>
      </c>
      <c r="C11" s="15">
        <v>48000</v>
      </c>
      <c r="D11" s="16" t="s">
        <v>52</v>
      </c>
      <c r="E11" s="17">
        <v>4</v>
      </c>
      <c r="F11" s="16" t="s">
        <v>59</v>
      </c>
      <c r="G11" s="28"/>
    </row>
    <row r="12" spans="1:7" ht="21.95" customHeight="1" x14ac:dyDescent="0.3">
      <c r="A12" s="19" t="s">
        <v>44</v>
      </c>
      <c r="B12" s="14" t="s">
        <v>60</v>
      </c>
      <c r="C12" s="15">
        <v>8200</v>
      </c>
      <c r="D12" s="16" t="s">
        <v>11</v>
      </c>
      <c r="E12" s="17">
        <v>2</v>
      </c>
      <c r="F12" s="16" t="s">
        <v>10</v>
      </c>
      <c r="G12" s="28"/>
    </row>
    <row r="13" spans="1:7" ht="21.95" customHeight="1" x14ac:dyDescent="0.3">
      <c r="A13" s="19" t="s">
        <v>45</v>
      </c>
      <c r="B13" s="14" t="s">
        <v>57</v>
      </c>
      <c r="C13" s="15">
        <v>44000</v>
      </c>
      <c r="D13" s="16" t="s">
        <v>52</v>
      </c>
      <c r="E13" s="17">
        <v>4</v>
      </c>
      <c r="F13" s="16" t="s">
        <v>10</v>
      </c>
      <c r="G13" s="28"/>
    </row>
    <row r="14" spans="1:7" ht="21.95" customHeight="1" x14ac:dyDescent="0.3">
      <c r="A14" s="19" t="s">
        <v>46</v>
      </c>
      <c r="B14" s="14" t="s">
        <v>53</v>
      </c>
      <c r="C14" s="15">
        <v>12000</v>
      </c>
      <c r="D14" s="16" t="s">
        <v>11</v>
      </c>
      <c r="E14" s="17">
        <v>2</v>
      </c>
      <c r="F14" s="16" t="s">
        <v>54</v>
      </c>
      <c r="G14" s="28"/>
    </row>
    <row r="15" spans="1:7" ht="21.95" customHeight="1" x14ac:dyDescent="0.3">
      <c r="A15" s="19" t="s">
        <v>47</v>
      </c>
      <c r="B15" s="14" t="s">
        <v>53</v>
      </c>
      <c r="C15" s="15">
        <v>20000</v>
      </c>
      <c r="D15" s="16" t="s">
        <v>55</v>
      </c>
      <c r="E15" s="17">
        <v>2</v>
      </c>
      <c r="F15" s="16" t="s">
        <v>56</v>
      </c>
      <c r="G15" s="28"/>
    </row>
    <row r="16" spans="1:7" ht="21.95" customHeight="1" x14ac:dyDescent="0.3">
      <c r="A16" s="19" t="s">
        <v>48</v>
      </c>
      <c r="B16" s="14" t="s">
        <v>49</v>
      </c>
      <c r="C16" s="15">
        <v>13000</v>
      </c>
      <c r="D16" s="16" t="s">
        <v>11</v>
      </c>
      <c r="E16" s="17">
        <v>2</v>
      </c>
      <c r="F16" s="16" t="s">
        <v>61</v>
      </c>
      <c r="G16" s="28"/>
    </row>
  </sheetData>
  <sortState ref="A5:H34">
    <sortCondition ref="A5:A34"/>
  </sortState>
  <mergeCells count="2">
    <mergeCell ref="A1:G1"/>
    <mergeCell ref="A2:G2"/>
  </mergeCells>
  <phoneticPr fontId="1" type="noConversion"/>
  <printOptions horizontalCentered="1"/>
  <pageMargins left="0.19685039370078741" right="0.19685039370078741" top="0.74803149606299213" bottom="0.74803149606299213" header="0.31496062992125984" footer="0.31496062992125984"/>
  <pageSetup paperSize="9"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zoomScaleNormal="100" workbookViewId="0">
      <selection activeCell="E16" sqref="E16"/>
    </sheetView>
  </sheetViews>
  <sheetFormatPr defaultRowHeight="13.5" x14ac:dyDescent="0.3"/>
  <cols>
    <col min="1" max="1" width="11.625" style="1" bestFit="1" customWidth="1"/>
    <col min="2" max="2" width="40.125" style="2" customWidth="1"/>
    <col min="3" max="3" width="14" style="1" customWidth="1"/>
    <col min="4" max="4" width="9.75" style="1" bestFit="1" customWidth="1"/>
    <col min="5" max="5" width="10.5" style="1" bestFit="1" customWidth="1"/>
    <col min="6" max="6" width="8.25" style="1" customWidth="1"/>
    <col min="7" max="7" width="10.375" style="3" customWidth="1"/>
    <col min="8" max="16384" width="9" style="1"/>
  </cols>
  <sheetData>
    <row r="1" spans="1:7" ht="50.1" customHeight="1" x14ac:dyDescent="0.3">
      <c r="A1" s="24" t="str">
        <f>기획조정실!A1</f>
        <v>업무추진비  사용내역 (20년 1월)</v>
      </c>
      <c r="B1" s="24"/>
      <c r="C1" s="24"/>
      <c r="D1" s="24"/>
      <c r="E1" s="24"/>
      <c r="F1" s="24"/>
      <c r="G1" s="24"/>
    </row>
    <row r="2" spans="1:7" ht="35.1" customHeight="1" x14ac:dyDescent="0.3">
      <c r="A2" s="25" t="s">
        <v>12</v>
      </c>
      <c r="B2" s="25"/>
      <c r="C2" s="25"/>
      <c r="D2" s="25"/>
      <c r="E2" s="25"/>
      <c r="F2" s="25"/>
      <c r="G2" s="25"/>
    </row>
    <row r="3" spans="1:7" ht="30" customHeight="1" thickBot="1" x14ac:dyDescent="0.35">
      <c r="A3" s="13" t="s">
        <v>0</v>
      </c>
      <c r="B3" s="13" t="s">
        <v>1</v>
      </c>
      <c r="C3" s="13" t="s">
        <v>2</v>
      </c>
      <c r="D3" s="13" t="s">
        <v>3</v>
      </c>
      <c r="E3" s="13" t="s">
        <v>4</v>
      </c>
      <c r="F3" s="13" t="s">
        <v>5</v>
      </c>
      <c r="G3" s="13" t="s">
        <v>6</v>
      </c>
    </row>
    <row r="4" spans="1:7" ht="21" customHeight="1" thickTop="1" x14ac:dyDescent="0.3">
      <c r="A4" s="11" t="s">
        <v>7</v>
      </c>
      <c r="B4" s="9" t="str">
        <f>COUNTA(B5:B8)&amp;"건"</f>
        <v>4건</v>
      </c>
      <c r="C4" s="8">
        <f>SUM(C5:C8)</f>
        <v>294200</v>
      </c>
      <c r="D4" s="9"/>
      <c r="E4" s="10">
        <f>SUM(E5:E8)</f>
        <v>25</v>
      </c>
      <c r="F4" s="9"/>
      <c r="G4" s="7"/>
    </row>
    <row r="5" spans="1:7" s="18" customFormat="1" ht="22.5" customHeight="1" x14ac:dyDescent="0.3">
      <c r="A5" s="31">
        <v>43832</v>
      </c>
      <c r="B5" s="29" t="s">
        <v>62</v>
      </c>
      <c r="C5" s="32">
        <v>45000</v>
      </c>
      <c r="D5" s="16" t="s">
        <v>63</v>
      </c>
      <c r="E5" s="30">
        <v>5</v>
      </c>
      <c r="F5" s="16" t="s">
        <v>64</v>
      </c>
      <c r="G5" s="14"/>
    </row>
    <row r="6" spans="1:7" s="18" customFormat="1" ht="22.5" customHeight="1" x14ac:dyDescent="0.3">
      <c r="A6" s="31">
        <v>43836</v>
      </c>
      <c r="B6" s="29" t="s">
        <v>62</v>
      </c>
      <c r="C6" s="32">
        <v>72000</v>
      </c>
      <c r="D6" s="16" t="s">
        <v>63</v>
      </c>
      <c r="E6" s="30">
        <v>5</v>
      </c>
      <c r="F6" s="16" t="s">
        <v>64</v>
      </c>
      <c r="G6" s="14"/>
    </row>
    <row r="7" spans="1:7" s="18" customFormat="1" ht="22.5" customHeight="1" x14ac:dyDescent="0.3">
      <c r="A7" s="31">
        <v>43836</v>
      </c>
      <c r="B7" s="29" t="s">
        <v>62</v>
      </c>
      <c r="C7" s="32">
        <v>92200</v>
      </c>
      <c r="D7" s="16" t="s">
        <v>63</v>
      </c>
      <c r="E7" s="30">
        <v>10</v>
      </c>
      <c r="F7" s="16" t="s">
        <v>64</v>
      </c>
      <c r="G7" s="14"/>
    </row>
    <row r="8" spans="1:7" s="18" customFormat="1" ht="22.5" customHeight="1" x14ac:dyDescent="0.3">
      <c r="A8" s="31">
        <v>43840</v>
      </c>
      <c r="B8" s="29" t="s">
        <v>62</v>
      </c>
      <c r="C8" s="32">
        <v>85000</v>
      </c>
      <c r="D8" s="16" t="s">
        <v>63</v>
      </c>
      <c r="E8" s="30">
        <v>5</v>
      </c>
      <c r="F8" s="16" t="s">
        <v>64</v>
      </c>
      <c r="G8" s="14"/>
    </row>
  </sheetData>
  <mergeCells count="2">
    <mergeCell ref="A1:G1"/>
    <mergeCell ref="A2:G2"/>
  </mergeCells>
  <phoneticPr fontId="1" type="noConversion"/>
  <printOptions horizontalCentered="1"/>
  <pageMargins left="0.19685039370078741" right="0.19685039370078741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4</vt:i4>
      </vt:variant>
    </vt:vector>
  </HeadingPairs>
  <TitlesOfParts>
    <vt:vector size="4" baseType="lpstr">
      <vt:lpstr>기획조정실</vt:lpstr>
      <vt:lpstr>정책기획관실</vt:lpstr>
      <vt:lpstr>기획특보</vt:lpstr>
      <vt:lpstr>국회협력관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사용자</cp:lastModifiedBy>
  <cp:lastPrinted>2019-10-07T00:14:25Z</cp:lastPrinted>
  <dcterms:created xsi:type="dcterms:W3CDTF">2014-07-17T08:39:38Z</dcterms:created>
  <dcterms:modified xsi:type="dcterms:W3CDTF">2020-02-18T11:11:00Z</dcterms:modified>
</cp:coreProperties>
</file>