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.통계관련\1.통계연보\2018-59회\"/>
    </mc:Choice>
  </mc:AlternateContent>
  <bookViews>
    <workbookView xWindow="0" yWindow="0" windowWidth="25200" windowHeight="10950" tabRatio="886" firstSheet="1" activeTab="1"/>
  </bookViews>
  <sheets>
    <sheet name="0.간지" sheetId="7" r:id="rId1"/>
    <sheet name="0-1.이면" sheetId="8" r:id="rId2"/>
    <sheet name="1.지역소득" sheetId="16" r:id="rId3"/>
    <sheet name="2.제도부문별 지역소득 " sheetId="17" r:id="rId4"/>
    <sheet name="3. 경제활동별 도내총생산(당해년)" sheetId="9" r:id="rId5"/>
    <sheet name="4. 경제활동별 도내총생산(기준년)" sheetId="14" r:id="rId6"/>
    <sheet name="5.도내 총생산에 대한 지출(당해년 가격)" sheetId="12" r:id="rId7"/>
    <sheet name="6.도내 총생산에 대한 지출(기준년 가격)" sheetId="13" r:id="rId8"/>
  </sheets>
  <definedNames>
    <definedName name="_xlnm.Print_Area" localSheetId="0">'0.간지'!$A$1:$I$20</definedName>
    <definedName name="_xlnm.Print_Area" localSheetId="1">'0-1.이면'!$A$1:$I$32</definedName>
    <definedName name="_xlnm.Print_Area" localSheetId="2">'1.지역소득'!$A$1:$K$62</definedName>
    <definedName name="_xlnm.Print_Area" localSheetId="4">'3. 경제활동별 도내총생산(당해년)'!$A$1:$H$32</definedName>
    <definedName name="_xlnm.Print_Area" localSheetId="5">'4. 경제활동별 도내총생산(기준년)'!$A$1:$H$32</definedName>
    <definedName name="_xlnm.Print_Area" localSheetId="6">'5.도내 총생산에 대한 지출(당해년 가격)'!$A$1:$H$23</definedName>
    <definedName name="_xlnm.Print_Area" localSheetId="7">'6.도내 총생산에 대한 지출(기준년 가격)'!$A$1:$H$23</definedName>
  </definedNames>
  <calcPr calcId="152511"/>
</workbook>
</file>

<file path=xl/calcChain.xml><?xml version="1.0" encoding="utf-8"?>
<calcChain xmlns="http://schemas.openxmlformats.org/spreadsheetml/2006/main">
  <c r="H20" i="13" l="1"/>
  <c r="G20" i="13"/>
  <c r="F20" i="13"/>
  <c r="E20" i="13"/>
  <c r="D20" i="13"/>
  <c r="K44" i="16"/>
  <c r="J44" i="16"/>
  <c r="I44" i="16"/>
  <c r="H44" i="16"/>
  <c r="G44" i="16"/>
</calcChain>
</file>

<file path=xl/comments1.xml><?xml version="1.0" encoding="utf-8"?>
<comments xmlns="http://schemas.openxmlformats.org/spreadsheetml/2006/main">
  <authors>
    <author>Windows 사용자</author>
  </authors>
  <commentList>
    <comment ref="C6" authorId="0" shapeId="0">
      <text>
        <r>
          <rPr>
            <b/>
            <sz val="9"/>
            <color indexed="81"/>
            <rFont val="돋움"/>
            <family val="3"/>
            <charset val="129"/>
          </rPr>
          <t>수정함</t>
        </r>
      </text>
    </comment>
  </commentList>
</comments>
</file>

<file path=xl/sharedStrings.xml><?xml version="1.0" encoding="utf-8"?>
<sst xmlns="http://schemas.openxmlformats.org/spreadsheetml/2006/main" count="333" uniqueCount="204">
  <si>
    <t xml:space="preserve"> </t>
    <phoneticPr fontId="3" type="noConversion"/>
  </si>
  <si>
    <t>건설업
Construction</t>
  </si>
  <si>
    <t>농림어업
Agriculture, forestry &amp; fishing</t>
  </si>
  <si>
    <t>자료 : 통계청,『지역소득통계』</t>
  </si>
  <si>
    <t>Source : Statistics Korea,『Regional Income Statistics』</t>
  </si>
  <si>
    <t xml:space="preserve"> </t>
  </si>
  <si>
    <t>단위 : 백만원</t>
  </si>
  <si>
    <t>Unit : million won</t>
  </si>
  <si>
    <t>연별
Year</t>
  </si>
  <si>
    <t>총생산액
GRDP</t>
  </si>
  <si>
    <t>도소매업
Wholesale &amp;
retail trade</t>
  </si>
  <si>
    <t xml:space="preserve"> 최종소비지출
 Final consumption expenditure</t>
  </si>
  <si>
    <t xml:space="preserve"> 가계
 Households</t>
  </si>
  <si>
    <t xml:space="preserve"> 가계에 봉사하는
 민간비영리단체
 NPISHs</t>
  </si>
  <si>
    <t xml:space="preserve"> 총자본형성
 Gross capital formation</t>
  </si>
  <si>
    <t xml:space="preserve"> 총고정자본형성
 Gross fixed capital formation</t>
  </si>
  <si>
    <t xml:space="preserve"> 설비투자
 Facilities investmen</t>
  </si>
  <si>
    <t xml:space="preserve"> 통계상 불일치
 Statistical discrepancy</t>
  </si>
  <si>
    <t xml:space="preserve"> 지역내총생산에 대한 지출
 Expenditure on GRDP</t>
  </si>
  <si>
    <t xml:space="preserve"> 통계상불일치
 Statistical discrepancy</t>
  </si>
  <si>
    <t>주 : 항목명칭변경 "정보통신업"→"출판,영상,방송통신 및 정보서비스업"</t>
    <phoneticPr fontId="11" type="noConversion"/>
  </si>
  <si>
    <t xml:space="preserve">     "예술,스포츠 및 여가관련"+"기타서비스업"→"문화 및 기타서비스업"</t>
    <phoneticPr fontId="11" type="noConversion"/>
  </si>
  <si>
    <t>교육서비스업
Education</t>
    <phoneticPr fontId="11" type="noConversion"/>
  </si>
  <si>
    <t>810</t>
    <phoneticPr fontId="3" type="noConversion"/>
  </si>
  <si>
    <t xml:space="preserve"> 재화와 서비스 순이출
 Net shipping-out of goods and 
 services</t>
    <phoneticPr fontId="10" type="noConversion"/>
  </si>
  <si>
    <t>Source : Statistics Korea, 『Regional Income Statistics』</t>
    <phoneticPr fontId="10" type="noConversion"/>
  </si>
  <si>
    <t xml:space="preserve"> 지역내총생산에 대한 지출
 Expenditure on GRDP</t>
    <phoneticPr fontId="10" type="noConversion"/>
  </si>
  <si>
    <t xml:space="preserve"> </t>
    <phoneticPr fontId="10" type="noConversion"/>
  </si>
  <si>
    <t>Source : Statistics Korea, 『Regional Income Statistics』</t>
  </si>
  <si>
    <t>자료 : 통계청,『지역소득통계』</t>
    <phoneticPr fontId="3" type="noConversion"/>
  </si>
  <si>
    <t>Source : Statistics Korea, 『Regional Income Statistics』</t>
    <phoneticPr fontId="3" type="noConversion"/>
  </si>
  <si>
    <t>자료 : 통계청,『지역소득통계』</t>
    <phoneticPr fontId="10" type="noConversion"/>
  </si>
  <si>
    <t>주 : 단위, 표측항목,영문명 수정</t>
    <phoneticPr fontId="10" type="noConversion"/>
  </si>
  <si>
    <t>단위 : 10억원</t>
    <phoneticPr fontId="10" type="noConversion"/>
  </si>
  <si>
    <t>Unit : billion won</t>
    <phoneticPr fontId="10" type="noConversion"/>
  </si>
  <si>
    <t xml:space="preserve"> 정부최종소비지출
 Government</t>
    <phoneticPr fontId="10" type="noConversion"/>
  </si>
  <si>
    <t>민간최종소비지출
 Private</t>
    <phoneticPr fontId="10" type="noConversion"/>
  </si>
  <si>
    <t xml:space="preserve">  민간최종소비지출
 Private</t>
    <phoneticPr fontId="10" type="noConversion"/>
  </si>
  <si>
    <t xml:space="preserve">  정부최종소비지출
 Government</t>
    <phoneticPr fontId="10" type="noConversion"/>
  </si>
  <si>
    <t>농림어업
 Agriculture, forestry and fishing</t>
    <phoneticPr fontId="11" type="noConversion"/>
  </si>
  <si>
    <t>광업
 Mining and quarrying</t>
    <phoneticPr fontId="11" type="noConversion"/>
  </si>
  <si>
    <t>전기,가스,증기 및
수도사업
Electricity, gas, steam and water supply</t>
    <phoneticPr fontId="11" type="noConversion"/>
  </si>
  <si>
    <t>건설업
Construction</t>
    <phoneticPr fontId="11" type="noConversion"/>
  </si>
  <si>
    <t>도매 및 소매업
 Wholesale and retail trade</t>
    <phoneticPr fontId="11" type="noConversion"/>
  </si>
  <si>
    <t>운수업
Transportation</t>
    <phoneticPr fontId="11" type="noConversion"/>
  </si>
  <si>
    <t>정보 및
통신업
 Information and communications</t>
    <phoneticPr fontId="11" type="noConversion"/>
  </si>
  <si>
    <t>금융 및 보험업
 Financial and insurance activities</t>
    <phoneticPr fontId="11" type="noConversion"/>
  </si>
  <si>
    <t>부동산 및 임대업
Real estate activities and renting and leasing</t>
    <phoneticPr fontId="11" type="noConversion"/>
  </si>
  <si>
    <t>사업서비스업
Business services</t>
    <phoneticPr fontId="11" type="noConversion"/>
  </si>
  <si>
    <t>공공행정, 국방 및 사회보장
Public administration, defence and social security</t>
    <phoneticPr fontId="11" type="noConversion"/>
  </si>
  <si>
    <t>교육서비스업
Education</t>
    <phoneticPr fontId="11" type="noConversion"/>
  </si>
  <si>
    <t>보건 및 
사회복지사업
Human health and social work activities</t>
    <phoneticPr fontId="11" type="noConversion"/>
  </si>
  <si>
    <t>문화 및 기타
서비스업
 Culture and other service activities</t>
    <phoneticPr fontId="11" type="noConversion"/>
  </si>
  <si>
    <t>순생산물세
Taxes less subsidies on Products</t>
    <phoneticPr fontId="11" type="noConversion"/>
  </si>
  <si>
    <t>주 : 항목명수정, 영문명 수정</t>
    <phoneticPr fontId="11" type="noConversion"/>
  </si>
  <si>
    <t>광업
Mining and quarrying</t>
    <phoneticPr fontId="11" type="noConversion"/>
  </si>
  <si>
    <t>운수업
Transportation</t>
    <phoneticPr fontId="11" type="noConversion"/>
  </si>
  <si>
    <t>숙박 음식점업
Accommodation and food service activities</t>
    <phoneticPr fontId="11" type="noConversion"/>
  </si>
  <si>
    <t>정보 및
통신업 Information and communications</t>
    <phoneticPr fontId="11" type="noConversion"/>
  </si>
  <si>
    <t>부동산 및 임대업
 Real estate activities and renting and leasing</t>
    <phoneticPr fontId="11" type="noConversion"/>
  </si>
  <si>
    <t>사업서비스업
Business services</t>
    <phoneticPr fontId="11" type="noConversion"/>
  </si>
  <si>
    <t>공공행정, 국방 및 사회보장
 Public administration, defence and social security</t>
    <phoneticPr fontId="11" type="noConversion"/>
  </si>
  <si>
    <t>순생산물세
 Taxes less subsidies on Products</t>
    <phoneticPr fontId="11" type="noConversion"/>
  </si>
  <si>
    <t>단위 : 백만원</t>
    <phoneticPr fontId="10" type="noConversion"/>
  </si>
  <si>
    <t>거래 및 균형항목
Transactions and balancing items</t>
    <phoneticPr fontId="10" type="noConversion"/>
  </si>
  <si>
    <t>비금융법인</t>
  </si>
  <si>
    <t>금융법인</t>
  </si>
  <si>
    <t>일반정부</t>
  </si>
  <si>
    <t>합계</t>
  </si>
  <si>
    <t>사용</t>
    <phoneticPr fontId="10" type="noConversion"/>
  </si>
  <si>
    <t>원천</t>
    <phoneticPr fontId="10" type="noConversion"/>
  </si>
  <si>
    <t>주: 1) 가계(민간 비법인기업 포함) 및 가계에 봉사하는 비영리단체</t>
    <phoneticPr fontId="10" type="noConversion"/>
  </si>
  <si>
    <t>1. 지역소득</t>
    <phoneticPr fontId="11" type="noConversion"/>
  </si>
  <si>
    <t>1. Regional Income</t>
    <phoneticPr fontId="11" type="noConversion"/>
  </si>
  <si>
    <t>단위 : 10억원, 천원, %, %p</t>
    <phoneticPr fontId="11" type="noConversion"/>
  </si>
  <si>
    <t>Unit : billion won, thousand won, %, %p</t>
    <phoneticPr fontId="11" type="noConversion"/>
  </si>
  <si>
    <t>주요지표</t>
    <phoneticPr fontId="11" type="noConversion"/>
  </si>
  <si>
    <t>생산</t>
    <phoneticPr fontId="11" type="noConversion"/>
  </si>
  <si>
    <t>지출</t>
    <phoneticPr fontId="11" type="noConversion"/>
  </si>
  <si>
    <t>지출</t>
    <phoneticPr fontId="3" type="noConversion"/>
  </si>
  <si>
    <t>(지역내총생산대비수준)</t>
    <phoneticPr fontId="3" type="noConversion"/>
  </si>
  <si>
    <t>소득구조</t>
    <phoneticPr fontId="3" type="noConversion"/>
  </si>
  <si>
    <t>(명목증감률)</t>
    <phoneticPr fontId="3" type="noConversion"/>
  </si>
  <si>
    <t>(실질증감률)</t>
    <phoneticPr fontId="3" type="noConversion"/>
  </si>
  <si>
    <t>1인당주요지표</t>
    <phoneticPr fontId="3" type="noConversion"/>
  </si>
  <si>
    <t>지역내총생산</t>
    <phoneticPr fontId="3" type="noConversion"/>
  </si>
  <si>
    <t>민간소비</t>
    <phoneticPr fontId="3" type="noConversion"/>
  </si>
  <si>
    <t>금액(천원)</t>
    <phoneticPr fontId="3" type="noConversion"/>
  </si>
  <si>
    <t>상대수준</t>
    <phoneticPr fontId="11" type="noConversion"/>
  </si>
  <si>
    <t>금액(천원)</t>
    <phoneticPr fontId="3" type="noConversion"/>
  </si>
  <si>
    <t>지역내총생산 및 지출(명목)
Gross regional domestic product and expenditure 
(at current prices)</t>
    <phoneticPr fontId="11" type="noConversion"/>
  </si>
  <si>
    <t>(전국대비비중)
(Composition to whole country)</t>
    <phoneticPr fontId="11" type="noConversion"/>
  </si>
  <si>
    <t>경제성장율(실질 가격)
Economic growth rate (at chained prices)</t>
    <phoneticPr fontId="3" type="noConversion"/>
  </si>
  <si>
    <t>농림어업
Agriculture, forestry and fishing</t>
    <phoneticPr fontId="3" type="noConversion"/>
  </si>
  <si>
    <t>제조업
Manufacturing</t>
    <phoneticPr fontId="11" type="noConversion"/>
  </si>
  <si>
    <t>건설업
Construction</t>
    <phoneticPr fontId="11" type="noConversion"/>
  </si>
  <si>
    <t>민간소비 Private</t>
    <phoneticPr fontId="11" type="noConversion"/>
  </si>
  <si>
    <t>정부소비 Government</t>
    <phoneticPr fontId="11" type="noConversion"/>
  </si>
  <si>
    <t>건설투자 
Construction investment</t>
    <phoneticPr fontId="11" type="noConversion"/>
  </si>
  <si>
    <t>설비투자
Facilities investment</t>
    <phoneticPr fontId="11" type="noConversion"/>
  </si>
  <si>
    <t>지식재산생산물투자
Intellectual property products</t>
    <phoneticPr fontId="11" type="noConversion"/>
  </si>
  <si>
    <t>지역총소득(명목)
Gross primary income (at current prices)</t>
    <phoneticPr fontId="11" type="noConversion"/>
  </si>
  <si>
    <t>피용자보수
Compensation of employees</t>
    <phoneticPr fontId="11" type="noConversion"/>
  </si>
  <si>
    <t>지식재산생산물투자
Intellectual property products</t>
    <phoneticPr fontId="11" type="noConversion"/>
  </si>
  <si>
    <t>영업잉여 및 재산소득
Operating surplus and property income</t>
    <phoneticPr fontId="11" type="noConversion"/>
  </si>
  <si>
    <t>생산 및 수입세
Net taxes on production and imports</t>
    <phoneticPr fontId="3" type="noConversion"/>
  </si>
  <si>
    <t>가계소득(명목)
Gross disposable income of Households and NPISHs</t>
    <phoneticPr fontId="3" type="noConversion"/>
  </si>
  <si>
    <r>
      <t>서비스업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 Service</t>
    </r>
    <phoneticPr fontId="11" type="noConversion"/>
  </si>
  <si>
    <r>
      <t>생산구조</t>
    </r>
    <r>
      <rPr>
        <vertAlign val="superscript"/>
        <sz val="9"/>
        <rFont val="돋움"/>
        <family val="3"/>
        <charset val="129"/>
      </rPr>
      <t>2)</t>
    </r>
    <phoneticPr fontId="3" type="noConversion"/>
  </si>
  <si>
    <r>
      <t>지출구조</t>
    </r>
    <r>
      <rPr>
        <vertAlign val="superscript"/>
        <sz val="9"/>
        <rFont val="돋움"/>
        <family val="3"/>
        <charset val="129"/>
      </rPr>
      <t>3)</t>
    </r>
    <phoneticPr fontId="3" type="noConversion"/>
  </si>
  <si>
    <r>
      <t>서비스업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 Service</t>
    </r>
    <phoneticPr fontId="3" type="noConversion"/>
  </si>
  <si>
    <t>주 : 1) G.도매 및 소매업 +………+ S. 기타서비스업(하수폐기물처리, 원료재생 및 환경복원업 포함)</t>
    <phoneticPr fontId="3" type="noConversion"/>
  </si>
  <si>
    <t>1. 지역소득(계속)</t>
    <phoneticPr fontId="11" type="noConversion"/>
  </si>
  <si>
    <t>1. Regional Income(Cont'd)</t>
    <phoneticPr fontId="11" type="noConversion"/>
  </si>
  <si>
    <t>피용자보수
Compensation of employees</t>
    <phoneticPr fontId="11" type="noConversion"/>
  </si>
  <si>
    <t>영업잉여
Operating surplus</t>
    <phoneticPr fontId="11" type="noConversion"/>
  </si>
  <si>
    <t>순생산 및 수입세
Taxes on production and imports</t>
    <phoneticPr fontId="11" type="noConversion"/>
  </si>
  <si>
    <t>　　　이자, 임료 Interest, Rent</t>
    <phoneticPr fontId="11" type="noConversion"/>
  </si>
  <si>
    <t>재산소득 Property income</t>
    <phoneticPr fontId="11" type="noConversion"/>
  </si>
  <si>
    <t>　　　　　　배당금 Dividends</t>
    <phoneticPr fontId="11" type="noConversion"/>
  </si>
  <si>
    <t>순본원소득
Balance of primary incomes, net</t>
    <phoneticPr fontId="11" type="noConversion"/>
  </si>
  <si>
    <t>총본원소득
Balance of primary incomes, gross</t>
    <phoneticPr fontId="11" type="noConversion"/>
  </si>
  <si>
    <t>소득, 부 등에 대한 경상세
Current taxes on income, wealth, etc</t>
    <phoneticPr fontId="11" type="noConversion"/>
  </si>
  <si>
    <t>사회부담금 Social contributions</t>
    <phoneticPr fontId="11" type="noConversion"/>
  </si>
  <si>
    <t>사회수혜금
Social Benefits other than social transfers</t>
    <phoneticPr fontId="11" type="noConversion"/>
  </si>
  <si>
    <t>기타경상이전
Othercurrent transfers</t>
    <phoneticPr fontId="11" type="noConversion"/>
  </si>
  <si>
    <t>순처분가능소득
Disposable income, net</t>
    <phoneticPr fontId="11" type="noConversion"/>
  </si>
  <si>
    <t>총처분가능소득
Disposable income, gross</t>
    <phoneticPr fontId="11" type="noConversion"/>
  </si>
  <si>
    <t>2. Income Accounts by institutional Sector</t>
    <phoneticPr fontId="11" type="noConversion"/>
  </si>
  <si>
    <t>　　　법인기업분배소득
       Distributed income of 
       corporations</t>
    <phoneticPr fontId="11" type="noConversion"/>
  </si>
  <si>
    <t>　　　　　　준법인기업소득인출
                 Withdrawals from income of 
                 quasicorporations</t>
    <phoneticPr fontId="11" type="noConversion"/>
  </si>
  <si>
    <t>　　　국외직접투자에 대한 재투자수익
         Reinvested earnings on foreign 
         direct investment</t>
    <phoneticPr fontId="11" type="noConversion"/>
  </si>
  <si>
    <t>　　　기타투자소득
        Other investment income</t>
    <phoneticPr fontId="11" type="noConversion"/>
  </si>
  <si>
    <t>　　　고용주의 실제사회부담금
        Employers' actual social 
        contributions</t>
    <phoneticPr fontId="11" type="noConversion"/>
  </si>
  <si>
    <t>　　　고용주의 의제사회부담금
         Employers' imputedl social 
         contributions</t>
    <phoneticPr fontId="11" type="noConversion"/>
  </si>
  <si>
    <t>　　　가계의 사회부담금
        Households' social contributions</t>
    <phoneticPr fontId="11" type="noConversion"/>
  </si>
  <si>
    <t>　　　사회보장수혜금
        Social security benefits in cash</t>
    <phoneticPr fontId="11" type="noConversion"/>
  </si>
  <si>
    <t>　　　기타사회보험수혜금
        Other social insurance benefits</t>
    <phoneticPr fontId="11" type="noConversion"/>
  </si>
  <si>
    <t>　　　사회부조수혜금
        Social assistance benefits in 
        cash</t>
    <phoneticPr fontId="11" type="noConversion"/>
  </si>
  <si>
    <t>　　　비생명보험의 순보험료
        Net non-life insurance premiums</t>
    <phoneticPr fontId="11" type="noConversion"/>
  </si>
  <si>
    <t>　　　비생명보험의 보험금
        Non-life insurance claims</t>
    <phoneticPr fontId="11" type="noConversion"/>
  </si>
  <si>
    <t>　　　기타경상이전
        Current transfers n.e.c.</t>
    <phoneticPr fontId="11" type="noConversion"/>
  </si>
  <si>
    <t>3. 경제활동별 도내 총생산(당해년 가격)</t>
    <phoneticPr fontId="11" type="noConversion"/>
  </si>
  <si>
    <t>총부가가치(당해년가격)  Gross value added(at current prices)</t>
    <phoneticPr fontId="11" type="noConversion"/>
  </si>
  <si>
    <t>총부가가치(당해년가격)  Gross value added(at current prices)</t>
    <phoneticPr fontId="11" type="noConversion"/>
  </si>
  <si>
    <t>총부가가치(당해년가격)  Gross value added(at current prices)</t>
    <phoneticPr fontId="11" type="noConversion"/>
  </si>
  <si>
    <t xml:space="preserve">3. Gross Regional Domestic Product by Economic Activity(At current prices) </t>
    <phoneticPr fontId="11" type="noConversion"/>
  </si>
  <si>
    <t>4. Gross Regional Domestic Product by Economic Activity</t>
    <phoneticPr fontId="11" type="noConversion"/>
  </si>
  <si>
    <t>숙박 음식점업 Accommodation and food service activities</t>
    <phoneticPr fontId="11" type="noConversion"/>
  </si>
  <si>
    <t>총부가가치(기준년가격)  Gross value added(at chained prices)</t>
    <phoneticPr fontId="11" type="noConversion"/>
  </si>
  <si>
    <t>총부가가치(기준년가격)  Gross value added(at chained prices)</t>
    <phoneticPr fontId="11" type="noConversion"/>
  </si>
  <si>
    <t>5. 도내 총생산에 대한 지출(당해년 가격)</t>
    <phoneticPr fontId="10" type="noConversion"/>
  </si>
  <si>
    <t>5. Expenditure on GRDP(At current price)</t>
    <phoneticPr fontId="10" type="noConversion"/>
  </si>
  <si>
    <t xml:space="preserve"> 건설투자
 Construction investment</t>
    <phoneticPr fontId="10" type="noConversion"/>
  </si>
  <si>
    <t xml:space="preserve"> 1인당 민간최종소비지출액 (천원)
 Private consumption  
 per capita (1,000won)</t>
    <phoneticPr fontId="10" type="noConversion"/>
  </si>
  <si>
    <t xml:space="preserve"> 재고증감 및 귀중품 순취득
 Changes in inventories and acquisitions less disposals of valuables</t>
    <phoneticPr fontId="10" type="noConversion"/>
  </si>
  <si>
    <t>6. Expenditure on GRDP(At Constant Price)</t>
    <phoneticPr fontId="10" type="noConversion"/>
  </si>
  <si>
    <t xml:space="preserve"> 지식재산생산물투자
 Intellectual property 
 products</t>
    <phoneticPr fontId="10" type="noConversion"/>
  </si>
  <si>
    <t>3. 경제활동별 도내총생산(당해년가격)</t>
    <phoneticPr fontId="3" type="noConversion"/>
  </si>
  <si>
    <t>4. 경제활동별 도내총생산(기준년가격)</t>
    <phoneticPr fontId="3" type="noConversion"/>
  </si>
  <si>
    <t>5. 도내 총생산에 대한 지출(당해년가격)</t>
    <phoneticPr fontId="3" type="noConversion"/>
  </si>
  <si>
    <t>6. 도내 총생산에 대한 지출(기준년가격)</t>
    <phoneticPr fontId="3" type="noConversion"/>
  </si>
  <si>
    <t>2. 제도부분별 지역소득(제도부문별 사용원천)</t>
    <phoneticPr fontId="3" type="noConversion"/>
  </si>
  <si>
    <t>1. 지역소득(도내총생산총괄)</t>
    <phoneticPr fontId="3" type="noConversion"/>
  </si>
  <si>
    <t>2018 p)</t>
    <phoneticPr fontId="11" type="noConversion"/>
  </si>
  <si>
    <t>2018 p)</t>
    <phoneticPr fontId="10" type="noConversion"/>
  </si>
  <si>
    <t>6. 도내 총생산에 대한 지출(2015년 기준년 연쇄가격)</t>
    <phoneticPr fontId="10" type="noConversion"/>
  </si>
  <si>
    <t>4. 경제활동별 도내 총생산(2015년 기준년 연쇄가격)</t>
    <phoneticPr fontId="11" type="noConversion"/>
  </si>
  <si>
    <t>(At chained prices(reference=2015))</t>
    <phoneticPr fontId="11" type="noConversion"/>
  </si>
  <si>
    <t>개인소득</t>
    <phoneticPr fontId="3" type="noConversion"/>
  </si>
  <si>
    <t>n.a.</t>
  </si>
  <si>
    <t>n.a.</t>
    <phoneticPr fontId="3" type="noConversion"/>
  </si>
  <si>
    <r>
      <t xml:space="preserve">제조업
</t>
    </r>
    <r>
      <rPr>
        <sz val="7.5"/>
        <color theme="1"/>
        <rFont val="돋움"/>
        <family val="3"/>
        <charset val="129"/>
      </rPr>
      <t>Manufacturing</t>
    </r>
  </si>
  <si>
    <r>
      <t>전기</t>
    </r>
    <r>
      <rPr>
        <sz val="7.5"/>
        <color theme="1"/>
        <rFont val="나눔고딕 ExtraBold"/>
        <family val="3"/>
        <charset val="129"/>
      </rPr>
      <t>·</t>
    </r>
    <r>
      <rPr>
        <sz val="7.5"/>
        <color theme="1"/>
        <rFont val="돋움"/>
        <family val="3"/>
        <charset val="129"/>
      </rPr>
      <t>가스</t>
    </r>
    <r>
      <rPr>
        <sz val="7.5"/>
        <color theme="1"/>
        <rFont val="나눔고딕 ExtraBold"/>
        <family val="3"/>
        <charset val="129"/>
      </rPr>
      <t>·</t>
    </r>
    <r>
      <rPr>
        <sz val="7.5"/>
        <color theme="1"/>
        <rFont val="돋움"/>
        <family val="3"/>
        <charset val="129"/>
      </rPr>
      <t>수도사업
Electricity, gas &amp; water-supply</t>
    </r>
    <phoneticPr fontId="11" type="noConversion"/>
  </si>
  <si>
    <r>
      <t xml:space="preserve">제조업
</t>
    </r>
    <r>
      <rPr>
        <sz val="7.5"/>
        <color theme="1"/>
        <rFont val="돋움"/>
        <family val="3"/>
        <charset val="129"/>
      </rPr>
      <t>Manufacturing</t>
    </r>
    <phoneticPr fontId="11" type="noConversion"/>
  </si>
  <si>
    <t xml:space="preserve">     "예술,스포츠 및 여가관련"+"기타서비스업"→"문화 및 기타서비스업", 2017년 항목명수정, 영문명 수정</t>
    <phoneticPr fontId="11" type="noConversion"/>
  </si>
  <si>
    <r>
      <t xml:space="preserve"> 재화와 서비스 순이출
 </t>
    </r>
    <r>
      <rPr>
        <sz val="8.5"/>
        <color theme="1"/>
        <rFont val="돋움"/>
        <family val="3"/>
        <charset val="129"/>
      </rPr>
      <t>Net shipping-out of goods and services</t>
    </r>
  </si>
  <si>
    <t>ⅩⅥ. Income / 765</t>
    <phoneticPr fontId="3" type="noConversion"/>
  </si>
  <si>
    <t>766 / ⅩⅥ. 소득</t>
    <phoneticPr fontId="3" type="noConversion"/>
  </si>
  <si>
    <r>
      <t>가계 및 비영리단체</t>
    </r>
    <r>
      <rPr>
        <vertAlign val="superscript"/>
        <sz val="8"/>
        <rFont val="돋움"/>
        <family val="3"/>
        <charset val="129"/>
      </rPr>
      <t>1)</t>
    </r>
    <phoneticPr fontId="10" type="noConversion"/>
  </si>
  <si>
    <t>자료: 「지역소득통계」 통계청 소득통계과, 「시도 지역내총생산」시․도</t>
    <phoneticPr fontId="10" type="noConversion"/>
  </si>
  <si>
    <t>ⅩⅥ. Income / 767</t>
    <phoneticPr fontId="3" type="noConversion"/>
  </si>
  <si>
    <t>768 / ⅩⅥ. 소득</t>
    <phoneticPr fontId="11" type="noConversion"/>
  </si>
  <si>
    <t>ⅩⅥ. Income / 769</t>
    <phoneticPr fontId="3" type="noConversion"/>
  </si>
  <si>
    <t>770 / ⅩⅥ. 소득</t>
    <phoneticPr fontId="11" type="noConversion"/>
  </si>
  <si>
    <t>2. Income Accounts by institutional Sector(Cont'd)</t>
    <phoneticPr fontId="11" type="noConversion"/>
  </si>
  <si>
    <t>2. 제도부문별 지역소득</t>
    <phoneticPr fontId="11" type="noConversion"/>
  </si>
  <si>
    <t>2. 제도부문별 지역소득(계속)</t>
    <phoneticPr fontId="11" type="noConversion"/>
  </si>
  <si>
    <t>2018 p)</t>
  </si>
  <si>
    <t>　　　　　　준법인기업소득인출
                 Withdrawals from income 
                 of quasicorporations</t>
    <phoneticPr fontId="11" type="noConversion"/>
  </si>
  <si>
    <t>ⅩⅥ. Income / 771</t>
    <phoneticPr fontId="11" type="noConversion"/>
  </si>
  <si>
    <t>772 / ⅩⅥ. 소득</t>
    <phoneticPr fontId="11" type="noConversion"/>
  </si>
  <si>
    <t>ⅩⅥ. Income / 773</t>
    <phoneticPr fontId="10" type="noConversion"/>
  </si>
  <si>
    <t>774 / ⅩⅥ. 소득</t>
    <phoneticPr fontId="10" type="noConversion"/>
  </si>
  <si>
    <r>
      <t xml:space="preserve"> </t>
    </r>
    <r>
      <rPr>
        <sz val="8.5"/>
        <color theme="1"/>
        <rFont val="돋움"/>
        <family val="3"/>
        <charset val="129"/>
      </rPr>
      <t>가계에 봉사하는 민간비영리단체</t>
    </r>
    <r>
      <rPr>
        <sz val="9"/>
        <color theme="1"/>
        <rFont val="돋움"/>
        <family val="3"/>
        <charset val="129"/>
      </rPr>
      <t xml:space="preserve">
 NPISHs</t>
    </r>
    <phoneticPr fontId="10" type="noConversion"/>
  </si>
  <si>
    <t xml:space="preserve">      2) 총부가가치(기초가격,명목) = 100</t>
    <phoneticPr fontId="3" type="noConversion"/>
  </si>
  <si>
    <t xml:space="preserve">      3) 지역내총생산에 대한 지출(명목) =100</t>
    <phoneticPr fontId="3" type="noConversion"/>
  </si>
  <si>
    <t xml:space="preserve">      4) 지역총소득(명목) = 100</t>
    <phoneticPr fontId="3" type="noConversion"/>
  </si>
  <si>
    <t xml:space="preserve">      5) 가계(민간비법인기업 포함) 및 가계에 봉사하는 비영리단체 총처분가능소득</t>
    <phoneticPr fontId="3" type="noConversion"/>
  </si>
  <si>
    <t>2018 p)</t>
    <phoneticPr fontId="11" type="noConversion"/>
  </si>
  <si>
    <t>2018 p)</t>
    <phoneticPr fontId="3" type="noConversion"/>
  </si>
  <si>
    <t>2018 p)</t>
    <phoneticPr fontId="11" type="noConversion"/>
  </si>
  <si>
    <t>2018 p)</t>
    <phoneticPr fontId="11" type="noConversion"/>
  </si>
  <si>
    <t>2018 p)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</si>
</sst>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_ * #,##0_ ;_ * \!\-#,##0_ ;_ * &quot;-&quot;_ ;_ @_ "/>
    <numFmt numFmtId="177" formatCode="_-* #,##0_-;\!\-* #,##0_-;_-* &quot;-&quot;_-;_-@_-"/>
    <numFmt numFmtId="178" formatCode="#,##0_ "/>
    <numFmt numFmtId="179" formatCode="#,##0.0_ "/>
    <numFmt numFmtId="180" formatCode="#,##0_);[Red]\(#,##0\)"/>
    <numFmt numFmtId="181" formatCode="0_);[Red]\(0\)"/>
    <numFmt numFmtId="182" formatCode="_ * #,##0_ ;_ * \-#,##0_ ;_ * &quot;-&quot;_ ;_ @_ "/>
    <numFmt numFmtId="183" formatCode="_-* #,##0.0_-;\-* #,##0.0_-;_-* &quot;-&quot;_-;_-@_-"/>
    <numFmt numFmtId="184" formatCode="_-* #,##0_-;\-* #,##0_-;_-* &quot;-&quot;??_-;_-@_-"/>
  </numFmts>
  <fonts count="39">
    <font>
      <sz val="12"/>
      <name val="바탕체"/>
      <family val="1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9"/>
      <name val="바탕"/>
      <family val="1"/>
      <charset val="129"/>
    </font>
    <font>
      <b/>
      <sz val="9"/>
      <name val="굴림체"/>
      <family val="3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10"/>
      <name val="돋움체"/>
      <family val="3"/>
      <charset val="129"/>
    </font>
    <font>
      <sz val="12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sz val="8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81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4"/>
      <color theme="1"/>
      <name val="굴림"/>
      <family val="3"/>
      <charset val="129"/>
    </font>
    <font>
      <sz val="11"/>
      <color indexed="8"/>
      <name val="맑은 고딕"/>
      <family val="2"/>
      <scheme val="minor"/>
    </font>
    <font>
      <b/>
      <sz val="12"/>
      <color theme="1"/>
      <name val="굴림"/>
      <family val="3"/>
      <charset val="129"/>
    </font>
    <font>
      <sz val="7.5"/>
      <color theme="1"/>
      <name val="돋움"/>
      <family val="3"/>
      <charset val="129"/>
    </font>
    <font>
      <sz val="7.5"/>
      <color theme="1"/>
      <name val="나눔고딕 ExtraBold"/>
      <family val="3"/>
      <charset val="129"/>
    </font>
    <font>
      <b/>
      <sz val="16"/>
      <color theme="1"/>
      <name val="굴림"/>
      <family val="3"/>
      <charset val="129"/>
    </font>
    <font>
      <sz val="8.5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바탕체"/>
      <family val="1"/>
      <charset val="129"/>
    </font>
    <font>
      <sz val="17"/>
      <name val="바탕체"/>
      <family val="1"/>
      <charset val="129"/>
    </font>
    <font>
      <vertAlign val="superscript"/>
      <sz val="8"/>
      <name val="돋움"/>
      <family val="3"/>
      <charset val="129"/>
    </font>
    <font>
      <sz val="7.5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" fillId="0" borderId="0" applyFont="0" applyFill="0" applyBorder="0" applyAlignment="0" applyProtection="0"/>
    <xf numFmtId="182" fontId="1" fillId="0" borderId="0" applyProtection="0"/>
    <xf numFmtId="176" fontId="1" fillId="0" borderId="0" applyFont="0" applyFill="0" applyBorder="0" applyAlignment="0" applyProtection="0"/>
    <xf numFmtId="4" fontId="14" fillId="0" borderId="0" applyNumberFormat="0" applyProtection="0"/>
    <xf numFmtId="0" fontId="2" fillId="0" borderId="0"/>
    <xf numFmtId="0" fontId="12" fillId="0" borderId="0"/>
    <xf numFmtId="0" fontId="28" fillId="0" borderId="0">
      <alignment vertical="center"/>
    </xf>
  </cellStyleXfs>
  <cellXfs count="372">
    <xf numFmtId="0" fontId="0" fillId="0" borderId="0" xfId="0"/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3" fontId="2" fillId="2" borderId="0" xfId="5" applyNumberFormat="1" applyFont="1" applyFill="1" applyAlignment="1" applyProtection="1">
      <alignment horizontal="center" vertical="center"/>
      <protection hidden="1"/>
    </xf>
    <xf numFmtId="0" fontId="8" fillId="2" borderId="0" xfId="5" applyFont="1" applyFill="1" applyBorder="1" applyAlignment="1" applyProtection="1">
      <alignment horizontal="center" vertical="center"/>
      <protection hidden="1"/>
    </xf>
    <xf numFmtId="0" fontId="8" fillId="0" borderId="0" xfId="6" applyFont="1" applyBorder="1" applyAlignment="1" applyProtection="1">
      <alignment vertical="center"/>
      <protection hidden="1"/>
    </xf>
    <xf numFmtId="0" fontId="8" fillId="0" borderId="0" xfId="6" applyFont="1" applyAlignment="1" applyProtection="1">
      <alignment vertical="center"/>
      <protection hidden="1"/>
    </xf>
    <xf numFmtId="0" fontId="8" fillId="2" borderId="0" xfId="5" applyFont="1" applyFill="1" applyAlignment="1" applyProtection="1">
      <alignment horizontal="center" vertical="center"/>
      <protection hidden="1"/>
    </xf>
    <xf numFmtId="3" fontId="8" fillId="2" borderId="0" xfId="5" applyNumberFormat="1" applyFont="1" applyFill="1" applyAlignment="1" applyProtection="1">
      <alignment horizontal="center" vertical="center"/>
      <protection hidden="1"/>
    </xf>
    <xf numFmtId="3" fontId="8" fillId="2" borderId="0" xfId="5" applyNumberFormat="1" applyFont="1" applyFill="1" applyBorder="1" applyAlignment="1" applyProtection="1">
      <alignment horizontal="center" vertical="center"/>
      <protection hidden="1"/>
    </xf>
    <xf numFmtId="176" fontId="8" fillId="2" borderId="0" xfId="3" applyFont="1" applyFill="1" applyBorder="1" applyAlignment="1" applyProtection="1">
      <alignment horizontal="center" vertical="center"/>
      <protection hidden="1"/>
    </xf>
    <xf numFmtId="0" fontId="9" fillId="2" borderId="0" xfId="5" applyFont="1" applyFill="1" applyBorder="1" applyAlignment="1" applyProtection="1">
      <alignment horizontal="center" vertical="center"/>
      <protection hidden="1"/>
    </xf>
    <xf numFmtId="0" fontId="4" fillId="2" borderId="0" xfId="5" applyFont="1" applyFill="1" applyAlignment="1" applyProtection="1">
      <alignment horizontal="center" vertical="center"/>
      <protection hidden="1"/>
    </xf>
    <xf numFmtId="3" fontId="2" fillId="2" borderId="0" xfId="5" applyNumberFormat="1" applyFill="1" applyAlignment="1" applyProtection="1">
      <alignment horizontal="center" vertical="center"/>
      <protection hidden="1"/>
    </xf>
    <xf numFmtId="3" fontId="2" fillId="2" borderId="0" xfId="5" applyNumberFormat="1" applyFill="1" applyBorder="1" applyAlignment="1" applyProtection="1">
      <alignment horizontal="center" vertical="center"/>
      <protection hidden="1"/>
    </xf>
    <xf numFmtId="0" fontId="5" fillId="2" borderId="0" xfId="5" applyFont="1" applyFill="1" applyBorder="1" applyAlignment="1" applyProtection="1">
      <alignment horizontal="center" vertical="center"/>
      <protection hidden="1"/>
    </xf>
    <xf numFmtId="0" fontId="2" fillId="2" borderId="0" xfId="5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76" fontId="9" fillId="2" borderId="0" xfId="3" applyFont="1" applyFill="1" applyBorder="1" applyAlignment="1" applyProtection="1">
      <alignment horizontal="center" vertical="center"/>
      <protection hidden="1"/>
    </xf>
    <xf numFmtId="176" fontId="8" fillId="2" borderId="0" xfId="3" applyFont="1" applyFill="1" applyBorder="1" applyAlignment="1" applyProtection="1">
      <alignment horizontal="center" vertical="top"/>
      <protection hidden="1"/>
    </xf>
    <xf numFmtId="49" fontId="15" fillId="2" borderId="0" xfId="0" applyNumberFormat="1" applyFont="1" applyFill="1" applyBorder="1" applyAlignment="1" applyProtection="1">
      <alignment horizontal="left" vertical="center"/>
      <protection hidden="1"/>
    </xf>
    <xf numFmtId="49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49" fontId="15" fillId="2" borderId="0" xfId="0" applyNumberFormat="1" applyFont="1" applyFill="1" applyBorder="1" applyAlignment="1" applyProtection="1">
      <alignment horizontal="right" vertical="center"/>
      <protection hidden="1"/>
    </xf>
    <xf numFmtId="3" fontId="8" fillId="2" borderId="0" xfId="5" applyNumberFormat="1" applyFont="1" applyFill="1" applyAlignment="1" applyProtection="1">
      <alignment vertical="center"/>
      <protection hidden="1"/>
    </xf>
    <xf numFmtId="0" fontId="8" fillId="2" borderId="0" xfId="5" applyFont="1" applyFill="1" applyBorder="1" applyAlignment="1" applyProtection="1">
      <alignment horizontal="left" vertical="center"/>
      <protection hidden="1"/>
    </xf>
    <xf numFmtId="1" fontId="8" fillId="2" borderId="0" xfId="0" applyNumberFormat="1" applyFont="1" applyFill="1" applyBorder="1" applyAlignment="1" applyProtection="1">
      <alignment horizontal="left" vertical="center" wrapText="1"/>
      <protection hidden="1"/>
    </xf>
    <xf numFmtId="183" fontId="0" fillId="0" borderId="0" xfId="1" applyNumberFormat="1" applyFont="1" applyAlignment="1" applyProtection="1">
      <alignment vertical="center"/>
      <protection hidden="1"/>
    </xf>
    <xf numFmtId="177" fontId="8" fillId="2" borderId="0" xfId="1" applyFont="1" applyFill="1" applyBorder="1" applyAlignment="1" applyProtection="1">
      <alignment horizontal="center" vertical="center"/>
      <protection hidden="1"/>
    </xf>
    <xf numFmtId="43" fontId="8" fillId="0" borderId="0" xfId="6" applyNumberFormat="1" applyFont="1" applyBorder="1" applyAlignment="1" applyProtection="1">
      <alignment vertical="center"/>
      <protection hidden="1"/>
    </xf>
    <xf numFmtId="184" fontId="8" fillId="0" borderId="0" xfId="6" applyNumberFormat="1" applyFont="1" applyBorder="1" applyAlignment="1" applyProtection="1">
      <alignment vertical="center"/>
      <protection hidden="1"/>
    </xf>
    <xf numFmtId="0" fontId="16" fillId="2" borderId="0" xfId="5" applyFont="1" applyFill="1" applyAlignment="1" applyProtection="1">
      <alignment horizontal="left" vertical="center"/>
      <protection hidden="1"/>
    </xf>
    <xf numFmtId="3" fontId="17" fillId="2" borderId="0" xfId="5" applyNumberFormat="1" applyFont="1" applyFill="1" applyAlignment="1" applyProtection="1">
      <alignment horizontal="center" vertical="center"/>
      <protection hidden="1"/>
    </xf>
    <xf numFmtId="3" fontId="17" fillId="2" borderId="0" xfId="5" applyNumberFormat="1" applyFont="1" applyFill="1" applyBorder="1" applyAlignment="1" applyProtection="1">
      <alignment horizontal="center" vertical="center"/>
      <protection hidden="1"/>
    </xf>
    <xf numFmtId="0" fontId="17" fillId="2" borderId="0" xfId="5" applyFont="1" applyFill="1" applyBorder="1" applyAlignment="1" applyProtection="1">
      <alignment horizontal="center" vertical="center"/>
      <protection hidden="1"/>
    </xf>
    <xf numFmtId="0" fontId="16" fillId="2" borderId="1" xfId="5" applyFont="1" applyFill="1" applyBorder="1" applyAlignment="1" applyProtection="1">
      <alignment horizontal="left" vertical="center"/>
      <protection hidden="1"/>
    </xf>
    <xf numFmtId="3" fontId="16" fillId="2" borderId="0" xfId="5" applyNumberFormat="1" applyFont="1" applyFill="1" applyBorder="1" applyAlignment="1" applyProtection="1">
      <alignment horizontal="center" vertical="center"/>
      <protection hidden="1"/>
    </xf>
    <xf numFmtId="0" fontId="16" fillId="2" borderId="0" xfId="5" applyFont="1" applyFill="1" applyBorder="1" applyAlignment="1" applyProtection="1">
      <alignment horizontal="center" vertical="center"/>
      <protection hidden="1"/>
    </xf>
    <xf numFmtId="3" fontId="16" fillId="2" borderId="0" xfId="5" applyNumberFormat="1" applyFont="1" applyFill="1" applyBorder="1" applyAlignment="1" applyProtection="1">
      <alignment horizontal="right" vertical="center"/>
      <protection hidden="1"/>
    </xf>
    <xf numFmtId="0" fontId="16" fillId="2" borderId="0" xfId="5" applyFont="1" applyFill="1" applyBorder="1" applyAlignment="1" applyProtection="1">
      <alignment horizontal="right" vertical="center"/>
      <protection hidden="1"/>
    </xf>
    <xf numFmtId="3" fontId="16" fillId="2" borderId="5" xfId="3" applyNumberFormat="1" applyFont="1" applyFill="1" applyBorder="1" applyAlignment="1" applyProtection="1">
      <alignment vertical="center" wrapText="1"/>
      <protection hidden="1"/>
    </xf>
    <xf numFmtId="1" fontId="16" fillId="2" borderId="3" xfId="0" quotePrefix="1" applyNumberFormat="1" applyFont="1" applyFill="1" applyBorder="1" applyAlignment="1" applyProtection="1">
      <alignment horizontal="center" vertical="center" wrapText="1"/>
      <protection hidden="1"/>
    </xf>
    <xf numFmtId="180" fontId="21" fillId="2" borderId="0" xfId="1" applyNumberFormat="1" applyFont="1" applyFill="1" applyBorder="1" applyAlignment="1" applyProtection="1">
      <alignment horizontal="right" vertical="center"/>
      <protection hidden="1"/>
    </xf>
    <xf numFmtId="177" fontId="21" fillId="2" borderId="0" xfId="1" applyFont="1" applyFill="1" applyBorder="1" applyAlignment="1" applyProtection="1">
      <alignment horizontal="center" vertical="center"/>
      <protection hidden="1"/>
    </xf>
    <xf numFmtId="177" fontId="21" fillId="2" borderId="0" xfId="1" applyFont="1" applyFill="1" applyBorder="1" applyAlignment="1" applyProtection="1">
      <alignment horizontal="center" vertical="center" wrapText="1"/>
      <protection hidden="1"/>
    </xf>
    <xf numFmtId="177" fontId="21" fillId="2" borderId="8" xfId="1" applyFont="1" applyFill="1" applyBorder="1" applyAlignment="1" applyProtection="1">
      <alignment horizontal="center" vertical="center"/>
      <protection hidden="1"/>
    </xf>
    <xf numFmtId="0" fontId="21" fillId="2" borderId="2" xfId="5" applyNumberFormat="1" applyFont="1" applyFill="1" applyBorder="1" applyAlignment="1" applyProtection="1">
      <alignment horizontal="left"/>
      <protection hidden="1"/>
    </xf>
    <xf numFmtId="0" fontId="23" fillId="2" borderId="2" xfId="5" applyNumberFormat="1" applyFont="1" applyFill="1" applyBorder="1" applyAlignment="1" applyProtection="1">
      <alignment horizontal="left"/>
      <protection hidden="1"/>
    </xf>
    <xf numFmtId="0" fontId="21" fillId="2" borderId="2" xfId="5" applyNumberFormat="1" applyFont="1" applyFill="1" applyBorder="1" applyAlignment="1" applyProtection="1">
      <alignment horizontal="right"/>
      <protection hidden="1"/>
    </xf>
    <xf numFmtId="0" fontId="21" fillId="2" borderId="0" xfId="5" applyNumberFormat="1" applyFont="1" applyFill="1" applyBorder="1" applyAlignment="1" applyProtection="1">
      <protection hidden="1"/>
    </xf>
    <xf numFmtId="0" fontId="21" fillId="2" borderId="0" xfId="5" applyNumberFormat="1" applyFont="1" applyFill="1" applyBorder="1" applyAlignment="1" applyProtection="1">
      <alignment horizontal="left"/>
      <protection hidden="1"/>
    </xf>
    <xf numFmtId="0" fontId="16" fillId="2" borderId="0" xfId="5" applyFont="1" applyFill="1" applyAlignment="1" applyProtection="1">
      <alignment horizontal="center" vertical="center"/>
      <protection hidden="1"/>
    </xf>
    <xf numFmtId="3" fontId="16" fillId="2" borderId="0" xfId="5" applyNumberFormat="1" applyFont="1" applyFill="1" applyAlignment="1" applyProtection="1">
      <alignment horizontal="center" vertical="center"/>
      <protection hidden="1"/>
    </xf>
    <xf numFmtId="181" fontId="16" fillId="0" borderId="12" xfId="6" applyNumberFormat="1" applyFont="1" applyBorder="1" applyAlignment="1" applyProtection="1">
      <alignment horizontal="center" vertical="center"/>
      <protection hidden="1"/>
    </xf>
    <xf numFmtId="178" fontId="16" fillId="2" borderId="13" xfId="1" applyNumberFormat="1" applyFont="1" applyFill="1" applyBorder="1" applyAlignment="1" applyProtection="1">
      <alignment vertical="center"/>
      <protection hidden="1"/>
    </xf>
    <xf numFmtId="178" fontId="16" fillId="2" borderId="0" xfId="1" applyNumberFormat="1" applyFont="1" applyFill="1" applyAlignment="1" applyProtection="1">
      <alignment vertical="center"/>
      <protection hidden="1"/>
    </xf>
    <xf numFmtId="0" fontId="16" fillId="2" borderId="14" xfId="6" applyFont="1" applyFill="1" applyBorder="1" applyAlignment="1" applyProtection="1">
      <alignment vertical="center" wrapText="1"/>
      <protection hidden="1"/>
    </xf>
    <xf numFmtId="0" fontId="16" fillId="0" borderId="15" xfId="6" applyFont="1" applyBorder="1" applyAlignment="1" applyProtection="1">
      <alignment vertical="center"/>
      <protection hidden="1"/>
    </xf>
    <xf numFmtId="0" fontId="16" fillId="0" borderId="16" xfId="6" applyFont="1" applyBorder="1" applyAlignment="1" applyProtection="1">
      <alignment vertical="center"/>
      <protection hidden="1"/>
    </xf>
    <xf numFmtId="178" fontId="16" fillId="3" borderId="0" xfId="1" applyNumberFormat="1" applyFont="1" applyFill="1" applyAlignment="1" applyProtection="1">
      <alignment vertical="center"/>
      <protection hidden="1"/>
    </xf>
    <xf numFmtId="3" fontId="8" fillId="2" borderId="0" xfId="5" applyNumberFormat="1" applyFont="1" applyFill="1" applyAlignment="1" applyProtection="1">
      <alignment vertical="top"/>
      <protection hidden="1"/>
    </xf>
    <xf numFmtId="0" fontId="8" fillId="2" borderId="0" xfId="5" applyFont="1" applyFill="1" applyBorder="1" applyAlignment="1" applyProtection="1">
      <alignment horizontal="right" vertical="top"/>
      <protection hidden="1"/>
    </xf>
    <xf numFmtId="0" fontId="8" fillId="2" borderId="0" xfId="5" applyFont="1" applyFill="1" applyBorder="1" applyAlignment="1" applyProtection="1">
      <alignment horizontal="center" vertical="top"/>
      <protection hidden="1"/>
    </xf>
    <xf numFmtId="0" fontId="8" fillId="2" borderId="0" xfId="5" applyFont="1" applyFill="1" applyBorder="1" applyAlignment="1" applyProtection="1">
      <alignment horizontal="right" vertical="top"/>
      <protection locked="0" hidden="1"/>
    </xf>
    <xf numFmtId="0" fontId="8" fillId="2" borderId="0" xfId="5" applyFont="1" applyFill="1" applyBorder="1" applyAlignment="1" applyProtection="1">
      <alignment horizontal="center" vertical="center"/>
      <protection locked="0" hidden="1"/>
    </xf>
    <xf numFmtId="0" fontId="2" fillId="2" borderId="0" xfId="5" applyFill="1" applyBorder="1" applyAlignment="1" applyProtection="1">
      <alignment horizontal="center" vertical="center"/>
      <protection locked="0" hidden="1"/>
    </xf>
    <xf numFmtId="1" fontId="22" fillId="2" borderId="11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0" xfId="5" applyFont="1" applyFill="1" applyBorder="1" applyAlignment="1" applyProtection="1">
      <alignment horizontal="right" vertical="center"/>
      <protection locked="0" hidden="1"/>
    </xf>
    <xf numFmtId="181" fontId="22" fillId="0" borderId="12" xfId="6" quotePrefix="1" applyNumberFormat="1" applyFont="1" applyBorder="1" applyAlignment="1" applyProtection="1">
      <alignment horizontal="center" vertical="center"/>
      <protection locked="0" hidden="1"/>
    </xf>
    <xf numFmtId="43" fontId="8" fillId="0" borderId="0" xfId="6" applyNumberFormat="1" applyFont="1" applyBorder="1" applyAlignment="1" applyProtection="1">
      <alignment vertical="center"/>
      <protection locked="0" hidden="1"/>
    </xf>
    <xf numFmtId="0" fontId="8" fillId="0" borderId="0" xfId="6" applyFont="1" applyAlignment="1" applyProtection="1">
      <alignment vertical="center"/>
      <protection locked="0" hidden="1"/>
    </xf>
    <xf numFmtId="0" fontId="8" fillId="0" borderId="0" xfId="6" applyFont="1" applyBorder="1" applyAlignment="1" applyProtection="1">
      <alignment vertical="center"/>
      <protection locked="0" hidden="1"/>
    </xf>
    <xf numFmtId="0" fontId="0" fillId="0" borderId="0" xfId="0" applyAlignment="1"/>
    <xf numFmtId="0" fontId="24" fillId="0" borderId="0" xfId="0" applyFont="1" applyAlignment="1"/>
    <xf numFmtId="0" fontId="24" fillId="0" borderId="0" xfId="0" applyFont="1" applyFill="1" applyAlignment="1">
      <alignment vertical="center"/>
    </xf>
    <xf numFmtId="0" fontId="6" fillId="2" borderId="0" xfId="5" applyFont="1" applyFill="1" applyBorder="1" applyAlignment="1" applyProtection="1">
      <alignment horizontal="center" vertical="center"/>
      <protection hidden="1"/>
    </xf>
    <xf numFmtId="0" fontId="7" fillId="2" borderId="0" xfId="5" applyFont="1" applyFill="1" applyBorder="1" applyAlignment="1" applyProtection="1">
      <alignment horizontal="center" vertical="center"/>
      <protection hidden="1"/>
    </xf>
    <xf numFmtId="0" fontId="8" fillId="2" borderId="0" xfId="5" applyFont="1" applyFill="1" applyBorder="1" applyAlignment="1" applyProtection="1">
      <alignment horizontal="right" vertical="center"/>
      <protection locked="0" hidden="1"/>
    </xf>
    <xf numFmtId="1" fontId="8" fillId="2" borderId="0" xfId="0" applyNumberFormat="1" applyFont="1" applyFill="1" applyBorder="1" applyAlignment="1" applyProtection="1">
      <alignment vertical="center" wrapText="1"/>
      <protection hidden="1"/>
    </xf>
    <xf numFmtId="0" fontId="20" fillId="2" borderId="0" xfId="5" applyFont="1" applyFill="1" applyBorder="1" applyAlignment="1" applyProtection="1">
      <alignment horizontal="center" vertical="center"/>
      <protection hidden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0" fontId="21" fillId="2" borderId="2" xfId="5" applyNumberFormat="1" applyFont="1" applyFill="1" applyBorder="1" applyAlignment="1" applyProtection="1">
      <alignment horizontal="right"/>
      <protection locked="0" hidden="1"/>
    </xf>
    <xf numFmtId="0" fontId="21" fillId="2" borderId="0" xfId="5" applyNumberFormat="1" applyFont="1" applyFill="1" applyBorder="1" applyAlignment="1" applyProtection="1">
      <alignment horizontal="right"/>
      <protection hidden="1"/>
    </xf>
    <xf numFmtId="0" fontId="21" fillId="2" borderId="0" xfId="5" applyNumberFormat="1" applyFont="1" applyFill="1" applyBorder="1" applyAlignment="1" applyProtection="1">
      <alignment horizontal="right"/>
      <protection locked="0" hidden="1"/>
    </xf>
    <xf numFmtId="0" fontId="21" fillId="2" borderId="0" xfId="5" applyNumberFormat="1" applyFont="1" applyFill="1" applyBorder="1" applyAlignment="1" applyProtection="1">
      <alignment horizontal="left"/>
      <protection locked="0" hidden="1"/>
    </xf>
    <xf numFmtId="0" fontId="16" fillId="2" borderId="0" xfId="5" applyFont="1" applyFill="1" applyBorder="1" applyAlignment="1" applyProtection="1">
      <alignment horizontal="center" vertical="center"/>
      <protection locked="0" hidden="1"/>
    </xf>
    <xf numFmtId="0" fontId="16" fillId="2" borderId="0" xfId="5" applyNumberFormat="1" applyFont="1" applyFill="1" applyAlignment="1" applyProtection="1">
      <alignment horizontal="left" vertical="top"/>
      <protection hidden="1"/>
    </xf>
    <xf numFmtId="0" fontId="17" fillId="2" borderId="0" xfId="5" applyFont="1" applyFill="1" applyBorder="1" applyAlignment="1" applyProtection="1">
      <alignment horizontal="center" vertical="top"/>
      <protection hidden="1"/>
    </xf>
    <xf numFmtId="0" fontId="17" fillId="2" borderId="0" xfId="5" applyFont="1" applyFill="1" applyBorder="1" applyAlignment="1" applyProtection="1">
      <alignment horizontal="center" vertical="top"/>
      <protection locked="0" hidden="1"/>
    </xf>
    <xf numFmtId="0" fontId="16" fillId="2" borderId="0" xfId="5" applyNumberFormat="1" applyFont="1" applyFill="1" applyAlignment="1" applyProtection="1">
      <alignment horizontal="left" vertical="center"/>
      <protection hidden="1"/>
    </xf>
    <xf numFmtId="0" fontId="17" fillId="2" borderId="0" xfId="5" applyFont="1" applyFill="1" applyBorder="1" applyAlignment="1" applyProtection="1">
      <alignment horizontal="center" vertical="center"/>
      <protection locked="0" hidden="1"/>
    </xf>
    <xf numFmtId="0" fontId="16" fillId="2" borderId="0" xfId="5" applyFont="1" applyFill="1" applyBorder="1" applyAlignment="1" applyProtection="1">
      <alignment horizontal="left" vertical="center"/>
      <protection hidden="1"/>
    </xf>
    <xf numFmtId="176" fontId="16" fillId="2" borderId="0" xfId="3" applyFont="1" applyFill="1" applyBorder="1" applyAlignment="1" applyProtection="1">
      <alignment horizontal="center" vertical="center"/>
      <protection hidden="1"/>
    </xf>
    <xf numFmtId="176" fontId="22" fillId="2" borderId="0" xfId="3" applyFont="1" applyFill="1" applyBorder="1" applyAlignment="1" applyProtection="1">
      <alignment horizontal="center" vertical="center"/>
      <protection hidden="1"/>
    </xf>
    <xf numFmtId="176" fontId="16" fillId="2" borderId="0" xfId="3" applyFont="1" applyFill="1" applyBorder="1" applyAlignment="1" applyProtection="1">
      <alignment horizontal="center" vertical="top"/>
      <protection hidden="1"/>
    </xf>
    <xf numFmtId="0" fontId="21" fillId="2" borderId="0" xfId="5" applyFont="1" applyFill="1" applyBorder="1" applyAlignment="1" applyProtection="1">
      <alignment horizontal="left" vertical="center"/>
      <protection hidden="1"/>
    </xf>
    <xf numFmtId="1" fontId="16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2" borderId="0" xfId="5" applyNumberFormat="1" applyFont="1" applyFill="1" applyAlignment="1" applyProtection="1">
      <alignment horizontal="center" vertical="top"/>
      <protection hidden="1"/>
    </xf>
    <xf numFmtId="0" fontId="16" fillId="2" borderId="0" xfId="5" applyNumberFormat="1" applyFont="1" applyFill="1" applyBorder="1" applyAlignment="1" applyProtection="1">
      <alignment horizontal="center" vertical="top"/>
      <protection hidden="1"/>
    </xf>
    <xf numFmtId="0" fontId="16" fillId="2" borderId="0" xfId="5" applyNumberFormat="1" applyFont="1" applyFill="1" applyAlignment="1" applyProtection="1">
      <alignment horizontal="right" vertical="top"/>
      <protection hidden="1"/>
    </xf>
    <xf numFmtId="0" fontId="16" fillId="2" borderId="0" xfId="5" applyNumberFormat="1" applyFont="1" applyFill="1" applyAlignment="1" applyProtection="1">
      <alignment horizontal="center" vertical="center"/>
      <protection hidden="1"/>
    </xf>
    <xf numFmtId="0" fontId="16" fillId="2" borderId="0" xfId="5" applyNumberFormat="1" applyFont="1" applyFill="1" applyBorder="1" applyAlignment="1" applyProtection="1">
      <alignment horizontal="center" vertical="center"/>
      <protection hidden="1"/>
    </xf>
    <xf numFmtId="0" fontId="16" fillId="2" borderId="0" xfId="5" applyNumberFormat="1" applyFont="1" applyFill="1" applyAlignment="1" applyProtection="1">
      <alignment horizontal="right" vertical="center"/>
      <protection hidden="1"/>
    </xf>
    <xf numFmtId="0" fontId="16" fillId="2" borderId="1" xfId="5" applyFont="1" applyFill="1" applyBorder="1" applyAlignment="1" applyProtection="1">
      <alignment vertical="center"/>
      <protection hidden="1"/>
    </xf>
    <xf numFmtId="1" fontId="21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30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1" fillId="2" borderId="7" xfId="0" applyNumberFormat="1" applyFont="1" applyFill="1" applyBorder="1" applyAlignment="1" applyProtection="1">
      <alignment horizontal="center" vertical="center" wrapText="1"/>
      <protection hidden="1"/>
    </xf>
    <xf numFmtId="180" fontId="21" fillId="2" borderId="0" xfId="1" applyNumberFormat="1" applyFont="1" applyFill="1" applyBorder="1" applyAlignment="1" applyProtection="1">
      <alignment horizontal="right" vertical="center"/>
      <protection locked="0" hidden="1"/>
    </xf>
    <xf numFmtId="177" fontId="21" fillId="2" borderId="0" xfId="1" applyFont="1" applyFill="1" applyBorder="1" applyAlignment="1" applyProtection="1">
      <alignment horizontal="center" vertical="center"/>
      <protection locked="0" hidden="1"/>
    </xf>
    <xf numFmtId="177" fontId="21" fillId="2" borderId="0" xfId="1" applyFont="1" applyFill="1" applyBorder="1" applyAlignment="1" applyProtection="1">
      <alignment horizontal="center" vertical="center" wrapText="1"/>
      <protection locked="0" hidden="1"/>
    </xf>
    <xf numFmtId="1" fontId="22" fillId="2" borderId="11" xfId="0" quotePrefix="1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5" applyFont="1" applyFill="1" applyBorder="1" applyAlignment="1" applyProtection="1">
      <alignment horizontal="center" vertical="center"/>
      <protection hidden="1"/>
    </xf>
    <xf numFmtId="3" fontId="21" fillId="2" borderId="9" xfId="3" applyNumberFormat="1" applyFont="1" applyFill="1" applyBorder="1" applyAlignment="1" applyProtection="1">
      <alignment horizontal="center" vertical="center" wrapText="1"/>
      <protection hidden="1"/>
    </xf>
    <xf numFmtId="49" fontId="2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6" xfId="0" applyNumberFormat="1" applyFont="1" applyFill="1" applyBorder="1" applyAlignment="1" applyProtection="1">
      <alignment horizontal="center" vertical="center" wrapText="1"/>
      <protection hidden="1"/>
    </xf>
    <xf numFmtId="177" fontId="21" fillId="2" borderId="13" xfId="1" applyFont="1" applyFill="1" applyBorder="1" applyAlignment="1" applyProtection="1">
      <alignment vertical="center"/>
      <protection hidden="1"/>
    </xf>
    <xf numFmtId="177" fontId="21" fillId="2" borderId="0" xfId="1" applyFont="1" applyFill="1" applyBorder="1" applyAlignment="1" applyProtection="1">
      <alignment vertical="center"/>
      <protection hidden="1"/>
    </xf>
    <xf numFmtId="0" fontId="21" fillId="2" borderId="0" xfId="5" applyFont="1" applyFill="1" applyAlignment="1" applyProtection="1">
      <alignment horizontal="left"/>
      <protection hidden="1"/>
    </xf>
    <xf numFmtId="3" fontId="21" fillId="2" borderId="0" xfId="5" applyNumberFormat="1" applyFont="1" applyFill="1" applyAlignment="1" applyProtection="1">
      <alignment horizontal="left"/>
      <protection hidden="1"/>
    </xf>
    <xf numFmtId="3" fontId="21" fillId="2" borderId="0" xfId="5" applyNumberFormat="1" applyFont="1" applyFill="1" applyBorder="1" applyAlignment="1" applyProtection="1">
      <alignment horizontal="left"/>
      <protection hidden="1"/>
    </xf>
    <xf numFmtId="0" fontId="23" fillId="2" borderId="0" xfId="5" applyFont="1" applyFill="1" applyBorder="1" applyAlignment="1" applyProtection="1">
      <alignment horizontal="left"/>
      <protection hidden="1"/>
    </xf>
    <xf numFmtId="0" fontId="21" fillId="2" borderId="0" xfId="5" applyFont="1" applyFill="1" applyBorder="1" applyAlignment="1" applyProtection="1">
      <alignment horizontal="left"/>
      <protection hidden="1"/>
    </xf>
    <xf numFmtId="0" fontId="16" fillId="2" borderId="0" xfId="5" applyFont="1" applyFill="1" applyAlignment="1" applyProtection="1">
      <alignment horizontal="left" vertical="top"/>
      <protection hidden="1"/>
    </xf>
    <xf numFmtId="3" fontId="16" fillId="2" borderId="0" xfId="5" applyNumberFormat="1" applyFont="1" applyFill="1" applyAlignment="1" applyProtection="1">
      <alignment horizontal="center" vertical="top"/>
      <protection hidden="1"/>
    </xf>
    <xf numFmtId="3" fontId="16" fillId="2" borderId="0" xfId="5" applyNumberFormat="1" applyFont="1" applyFill="1" applyBorder="1" applyAlignment="1" applyProtection="1">
      <alignment horizontal="center" vertical="top"/>
      <protection hidden="1"/>
    </xf>
    <xf numFmtId="0" fontId="16" fillId="2" borderId="0" xfId="5" applyFont="1" applyFill="1" applyBorder="1" applyAlignment="1" applyProtection="1">
      <alignment horizontal="center" vertical="top"/>
      <protection hidden="1"/>
    </xf>
    <xf numFmtId="0" fontId="22" fillId="2" borderId="0" xfId="5" applyFont="1" applyFill="1" applyBorder="1" applyAlignment="1" applyProtection="1">
      <alignment horizontal="center" vertical="center"/>
      <protection locked="0" hidden="1"/>
    </xf>
    <xf numFmtId="177" fontId="16" fillId="2" borderId="0" xfId="1" applyFont="1" applyFill="1" applyBorder="1" applyAlignment="1" applyProtection="1">
      <alignment horizontal="center" vertical="center"/>
      <protection hidden="1"/>
    </xf>
    <xf numFmtId="177" fontId="22" fillId="2" borderId="0" xfId="1" applyFont="1" applyFill="1" applyBorder="1" applyAlignment="1" applyProtection="1">
      <alignment horizontal="center" vertical="center"/>
      <protection locked="0" hidden="1"/>
    </xf>
    <xf numFmtId="0" fontId="16" fillId="2" borderId="0" xfId="5" applyFont="1" applyFill="1" applyAlignment="1" applyProtection="1">
      <alignment horizontal="center" vertical="top"/>
      <protection hidden="1"/>
    </xf>
    <xf numFmtId="0" fontId="16" fillId="2" borderId="0" xfId="5" applyFont="1" applyFill="1" applyBorder="1" applyAlignment="1" applyProtection="1">
      <alignment horizontal="right" vertical="top"/>
      <protection hidden="1"/>
    </xf>
    <xf numFmtId="0" fontId="16" fillId="2" borderId="0" xfId="5" applyFont="1" applyFill="1" applyBorder="1" applyAlignment="1" applyProtection="1">
      <alignment horizontal="right" vertical="top"/>
      <protection locked="0" hidden="1"/>
    </xf>
    <xf numFmtId="0" fontId="16" fillId="0" borderId="0" xfId="6" applyFont="1" applyBorder="1" applyAlignment="1" applyProtection="1">
      <alignment vertical="center"/>
      <protection hidden="1"/>
    </xf>
    <xf numFmtId="0" fontId="21" fillId="2" borderId="2" xfId="5" applyNumberFormat="1" applyFont="1" applyFill="1" applyBorder="1" applyAlignment="1" applyProtection="1">
      <alignment horizontal="right" vertical="center"/>
      <protection locked="0" hidden="1"/>
    </xf>
    <xf numFmtId="0" fontId="16" fillId="2" borderId="0" xfId="0" applyFont="1" applyFill="1" applyAlignment="1" applyProtection="1">
      <alignment vertical="top"/>
      <protection hidden="1"/>
    </xf>
    <xf numFmtId="0" fontId="16" fillId="2" borderId="0" xfId="5" applyFont="1" applyFill="1" applyBorder="1" applyAlignment="1" applyProtection="1">
      <alignment horizontal="center" vertical="top"/>
      <protection locked="0" hidden="1"/>
    </xf>
    <xf numFmtId="0" fontId="16" fillId="2" borderId="0" xfId="5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178" fontId="16" fillId="2" borderId="0" xfId="1" applyNumberFormat="1" applyFont="1" applyFill="1" applyBorder="1" applyAlignment="1" applyProtection="1">
      <alignment vertical="center"/>
      <protection hidden="1"/>
    </xf>
    <xf numFmtId="0" fontId="21" fillId="2" borderId="2" xfId="5" applyNumberFormat="1" applyFont="1" applyFill="1" applyBorder="1" applyAlignment="1" applyProtection="1">
      <alignment horizontal="left" vertical="center"/>
      <protection hidden="1"/>
    </xf>
    <xf numFmtId="0" fontId="21" fillId="2" borderId="2" xfId="5" applyNumberFormat="1" applyFont="1" applyFill="1" applyBorder="1" applyAlignment="1" applyProtection="1">
      <alignment horizontal="right" vertical="center"/>
      <protection hidden="1"/>
    </xf>
    <xf numFmtId="49" fontId="34" fillId="3" borderId="0" xfId="0" applyNumberFormat="1" applyFont="1" applyFill="1" applyBorder="1" applyAlignment="1" applyProtection="1">
      <alignment horizontal="left" vertical="center"/>
      <protection hidden="1"/>
    </xf>
    <xf numFmtId="49" fontId="34" fillId="3" borderId="0" xfId="0" applyNumberFormat="1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horizontal="center" vertical="center"/>
      <protection hidden="1"/>
    </xf>
    <xf numFmtId="49" fontId="35" fillId="3" borderId="0" xfId="0" applyNumberFormat="1" applyFont="1" applyFill="1" applyBorder="1" applyAlignment="1" applyProtection="1">
      <alignment horizontal="center" vertical="center"/>
      <protection hidden="1"/>
    </xf>
    <xf numFmtId="178" fontId="10" fillId="2" borderId="0" xfId="0" applyNumberFormat="1" applyFont="1" applyFill="1" applyBorder="1" applyAlignment="1" applyProtection="1">
      <alignment horizontal="right" vertical="center"/>
      <protection hidden="1"/>
    </xf>
    <xf numFmtId="179" fontId="10" fillId="2" borderId="0" xfId="0" applyNumberFormat="1" applyFont="1" applyFill="1" applyBorder="1" applyAlignment="1" applyProtection="1">
      <alignment horizontal="right" vertical="center"/>
      <protection hidden="1"/>
    </xf>
    <xf numFmtId="179" fontId="10" fillId="2" borderId="0" xfId="0" quotePrefix="1" applyNumberFormat="1" applyFont="1" applyFill="1" applyBorder="1" applyAlignment="1" applyProtection="1">
      <alignment horizontal="right" vertical="center"/>
      <protection hidden="1"/>
    </xf>
    <xf numFmtId="179" fontId="10" fillId="3" borderId="0" xfId="0" quotePrefix="1" applyNumberFormat="1" applyFont="1" applyFill="1" applyBorder="1" applyAlignment="1" applyProtection="1">
      <alignment horizontal="right" vertical="center"/>
      <protection hidden="1"/>
    </xf>
    <xf numFmtId="179" fontId="10" fillId="3" borderId="0" xfId="0" applyNumberFormat="1" applyFont="1" applyFill="1" applyBorder="1" applyAlignment="1" applyProtection="1">
      <alignment horizontal="right" vertical="center"/>
      <protection hidden="1"/>
    </xf>
    <xf numFmtId="179" fontId="10" fillId="3" borderId="0" xfId="0" applyNumberFormat="1" applyFont="1" applyFill="1" applyBorder="1" applyAlignment="1" applyProtection="1">
      <alignment horizontal="right" vertical="center" wrapText="1"/>
      <protection hidden="1"/>
    </xf>
    <xf numFmtId="179" fontId="10" fillId="3" borderId="0" xfId="0" applyNumberFormat="1" applyFont="1" applyFill="1" applyBorder="1" applyAlignment="1" applyProtection="1">
      <alignment horizontal="right" vertical="top" wrapText="1"/>
      <protection hidden="1"/>
    </xf>
    <xf numFmtId="178" fontId="21" fillId="2" borderId="0" xfId="0" applyNumberFormat="1" applyFont="1" applyFill="1" applyBorder="1" applyAlignment="1" applyProtection="1">
      <alignment horizontal="right" vertical="center"/>
      <protection hidden="1"/>
    </xf>
    <xf numFmtId="179" fontId="21" fillId="2" borderId="0" xfId="0" applyNumberFormat="1" applyFont="1" applyFill="1" applyBorder="1" applyAlignment="1" applyProtection="1">
      <alignment horizontal="right" vertical="center"/>
      <protection hidden="1"/>
    </xf>
    <xf numFmtId="179" fontId="21" fillId="2" borderId="0" xfId="1" applyNumberFormat="1" applyFont="1" applyFill="1" applyBorder="1" applyAlignment="1" applyProtection="1">
      <alignment horizontal="right" vertical="center"/>
      <protection hidden="1"/>
    </xf>
    <xf numFmtId="179" fontId="21" fillId="3" borderId="0" xfId="1" applyNumberFormat="1" applyFont="1" applyFill="1" applyBorder="1" applyAlignment="1" applyProtection="1">
      <alignment horizontal="right" vertical="center"/>
      <protection hidden="1"/>
    </xf>
    <xf numFmtId="178" fontId="21" fillId="2" borderId="0" xfId="0" quotePrefix="1" applyNumberFormat="1" applyFont="1" applyFill="1" applyBorder="1" applyAlignment="1" applyProtection="1">
      <alignment horizontal="right" vertical="center"/>
      <protection hidden="1"/>
    </xf>
    <xf numFmtId="178" fontId="21" fillId="3" borderId="0" xfId="0" quotePrefix="1" applyNumberFormat="1" applyFont="1" applyFill="1" applyBorder="1" applyAlignment="1" applyProtection="1">
      <alignment horizontal="right" vertical="center"/>
      <protection hidden="1"/>
    </xf>
    <xf numFmtId="178" fontId="21" fillId="2" borderId="0" xfId="1" applyNumberFormat="1" applyFont="1" applyFill="1" applyBorder="1" applyAlignment="1" applyProtection="1">
      <alignment horizontal="right" vertical="center"/>
      <protection hidden="1"/>
    </xf>
    <xf numFmtId="178" fontId="21" fillId="3" borderId="0" xfId="1" applyNumberFormat="1" applyFont="1" applyFill="1" applyBorder="1" applyAlignment="1" applyProtection="1">
      <alignment horizontal="right" vertical="center"/>
      <protection hidden="1"/>
    </xf>
    <xf numFmtId="179" fontId="21" fillId="3" borderId="0" xfId="0" quotePrefix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6" fillId="0" borderId="0" xfId="0" applyFont="1" applyAlignme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177" fontId="38" fillId="0" borderId="0" xfId="1" applyFont="1" applyFill="1" applyBorder="1" applyAlignment="1">
      <alignment vertical="center"/>
    </xf>
    <xf numFmtId="177" fontId="38" fillId="0" borderId="1" xfId="1" applyFont="1" applyFill="1" applyBorder="1" applyAlignment="1">
      <alignment vertical="center"/>
    </xf>
    <xf numFmtId="177" fontId="38" fillId="0" borderId="8" xfId="1" applyFont="1" applyFill="1" applyBorder="1" applyAlignment="1">
      <alignment horizontal="left" vertical="center"/>
    </xf>
    <xf numFmtId="177" fontId="38" fillId="0" borderId="0" xfId="1" applyFont="1" applyFill="1" applyBorder="1" applyAlignment="1">
      <alignment horizontal="left" vertical="center"/>
    </xf>
    <xf numFmtId="177" fontId="38" fillId="0" borderId="10" xfId="1" applyFont="1" applyFill="1" applyBorder="1" applyAlignment="1">
      <alignment horizontal="left" vertical="center"/>
    </xf>
    <xf numFmtId="177" fontId="38" fillId="0" borderId="1" xfId="1" applyFont="1" applyFill="1" applyBorder="1" applyAlignment="1">
      <alignment horizontal="left" vertical="center"/>
    </xf>
    <xf numFmtId="177" fontId="38" fillId="0" borderId="60" xfId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indent="1"/>
    </xf>
    <xf numFmtId="0" fontId="16" fillId="2" borderId="0" xfId="5" applyNumberFormat="1" applyFont="1" applyFill="1" applyBorder="1" applyAlignment="1" applyProtection="1">
      <alignment horizontal="left" vertical="top"/>
      <protection hidden="1"/>
    </xf>
    <xf numFmtId="0" fontId="16" fillId="2" borderId="0" xfId="5" applyNumberFormat="1" applyFont="1" applyFill="1" applyBorder="1" applyAlignment="1" applyProtection="1">
      <alignment vertical="top"/>
      <protection hidden="1"/>
    </xf>
    <xf numFmtId="0" fontId="10" fillId="0" borderId="11" xfId="0" applyFont="1" applyFill="1" applyBorder="1" applyAlignment="1">
      <alignment vertical="center" wrapText="1"/>
    </xf>
    <xf numFmtId="0" fontId="16" fillId="2" borderId="0" xfId="5" applyNumberFormat="1" applyFont="1" applyFill="1" applyBorder="1" applyAlignment="1" applyProtection="1">
      <alignment horizontal="right" vertical="top"/>
      <protection hidden="1"/>
    </xf>
    <xf numFmtId="177" fontId="21" fillId="2" borderId="0" xfId="1" applyFont="1" applyFill="1" applyBorder="1" applyAlignment="1" applyProtection="1">
      <alignment horizontal="right" vertical="center"/>
      <protection hidden="1"/>
    </xf>
    <xf numFmtId="178" fontId="23" fillId="2" borderId="0" xfId="0" applyNumberFormat="1" applyFont="1" applyFill="1" applyBorder="1" applyAlignment="1" applyProtection="1">
      <alignment horizontal="right" vertical="center"/>
      <protection locked="0" hidden="1"/>
    </xf>
    <xf numFmtId="179" fontId="23" fillId="2" borderId="0" xfId="0" applyNumberFormat="1" applyFont="1" applyFill="1" applyBorder="1" applyAlignment="1" applyProtection="1">
      <alignment horizontal="right" vertical="center"/>
      <protection locked="0" hidden="1"/>
    </xf>
    <xf numFmtId="179" fontId="23" fillId="3" borderId="0" xfId="0" quotePrefix="1" applyNumberFormat="1" applyFont="1" applyFill="1" applyBorder="1" applyAlignment="1" applyProtection="1">
      <alignment horizontal="right" vertical="center"/>
      <protection locked="0" hidden="1"/>
    </xf>
    <xf numFmtId="179" fontId="23" fillId="3" borderId="0" xfId="0" applyNumberFormat="1" applyFont="1" applyFill="1" applyBorder="1" applyAlignment="1" applyProtection="1">
      <alignment horizontal="right" vertical="center"/>
      <protection locked="0" hidden="1"/>
    </xf>
    <xf numFmtId="179" fontId="23" fillId="3" borderId="0" xfId="0" applyNumberFormat="1" applyFont="1" applyFill="1" applyBorder="1" applyAlignment="1" applyProtection="1">
      <alignment horizontal="right" vertical="top"/>
      <protection locked="0" hidden="1"/>
    </xf>
    <xf numFmtId="179" fontId="23" fillId="3" borderId="0" xfId="1" applyNumberFormat="1" applyFont="1" applyFill="1" applyBorder="1" applyAlignment="1" applyProtection="1">
      <alignment horizontal="right" vertical="center"/>
      <protection locked="0" hidden="1"/>
    </xf>
    <xf numFmtId="178" fontId="23" fillId="3" borderId="0" xfId="0" quotePrefix="1" applyNumberFormat="1" applyFont="1" applyFill="1" applyBorder="1" applyAlignment="1" applyProtection="1">
      <alignment horizontal="right" vertical="center"/>
      <protection locked="0" hidden="1"/>
    </xf>
    <xf numFmtId="178" fontId="23" fillId="3" borderId="0" xfId="1" applyNumberFormat="1" applyFont="1" applyFill="1" applyBorder="1" applyAlignment="1" applyProtection="1">
      <alignment horizontal="right" vertical="center"/>
      <protection locked="0" hidden="1"/>
    </xf>
    <xf numFmtId="3" fontId="21" fillId="0" borderId="6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80" fontId="23" fillId="2" borderId="1" xfId="1" applyNumberFormat="1" applyFont="1" applyFill="1" applyBorder="1" applyAlignment="1" applyProtection="1">
      <alignment horizontal="right" vertical="center"/>
      <protection locked="0" hidden="1"/>
    </xf>
    <xf numFmtId="41" fontId="23" fillId="2" borderId="1" xfId="1" applyNumberFormat="1" applyFont="1" applyFill="1" applyBorder="1" applyAlignment="1" applyProtection="1">
      <alignment horizontal="right" vertical="center"/>
      <protection locked="0" hidden="1"/>
    </xf>
    <xf numFmtId="177" fontId="23" fillId="2" borderId="1" xfId="1" applyFont="1" applyFill="1" applyBorder="1" applyAlignment="1" applyProtection="1">
      <alignment horizontal="center" vertical="center"/>
      <protection locked="0" hidden="1"/>
    </xf>
    <xf numFmtId="177" fontId="23" fillId="2" borderId="1" xfId="1" applyFont="1" applyFill="1" applyBorder="1" applyAlignment="1" applyProtection="1">
      <alignment horizontal="center" vertical="center" wrapText="1"/>
      <protection locked="0" hidden="1"/>
    </xf>
    <xf numFmtId="177" fontId="23" fillId="2" borderId="10" xfId="1" applyFont="1" applyFill="1" applyBorder="1" applyAlignment="1" applyProtection="1">
      <alignment horizontal="center" vertical="center"/>
      <protection locked="0" hidden="1"/>
    </xf>
    <xf numFmtId="3" fontId="23" fillId="0" borderId="10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177" fontId="23" fillId="2" borderId="1" xfId="1" applyFont="1" applyFill="1" applyBorder="1" applyAlignment="1" applyProtection="1">
      <alignment vertical="center"/>
      <protection locked="0" hidden="1"/>
    </xf>
    <xf numFmtId="177" fontId="23" fillId="2" borderId="1" xfId="1" applyFont="1" applyFill="1" applyBorder="1" applyAlignment="1" applyProtection="1">
      <alignment horizontal="right" vertical="center"/>
      <protection locked="0" hidden="1"/>
    </xf>
    <xf numFmtId="178" fontId="22" fillId="2" borderId="13" xfId="1" applyNumberFormat="1" applyFont="1" applyFill="1" applyBorder="1" applyAlignment="1" applyProtection="1">
      <alignment vertical="center"/>
      <protection locked="0" hidden="1"/>
    </xf>
    <xf numFmtId="178" fontId="22" fillId="2" borderId="0" xfId="1" applyNumberFormat="1" applyFont="1" applyFill="1" applyAlignment="1" applyProtection="1">
      <alignment vertical="center"/>
      <protection locked="0" hidden="1"/>
    </xf>
    <xf numFmtId="178" fontId="22" fillId="3" borderId="0" xfId="1" applyNumberFormat="1" applyFont="1" applyFill="1" applyAlignment="1" applyProtection="1">
      <alignment vertical="center"/>
      <protection locked="0" hidden="1"/>
    </xf>
    <xf numFmtId="178" fontId="22" fillId="0" borderId="0" xfId="0" applyNumberFormat="1" applyFont="1" applyAlignment="1" applyProtection="1">
      <alignment horizontal="right" vertical="center"/>
      <protection locked="0"/>
    </xf>
    <xf numFmtId="1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5" applyFont="1" applyFill="1" applyBorder="1" applyAlignment="1" applyProtection="1">
      <alignment horizontal="center" vertical="center"/>
      <protection hidden="1"/>
    </xf>
    <xf numFmtId="0" fontId="7" fillId="2" borderId="0" xfId="5" applyFont="1" applyFill="1" applyBorder="1" applyAlignment="1" applyProtection="1">
      <alignment horizontal="center" vertical="center"/>
      <protection hidden="1"/>
    </xf>
    <xf numFmtId="0" fontId="8" fillId="2" borderId="2" xfId="1" quotePrefix="1" applyNumberFormat="1" applyFont="1" applyFill="1" applyBorder="1" applyAlignment="1" applyProtection="1">
      <alignment horizontal="center" vertical="center"/>
      <protection hidden="1"/>
    </xf>
    <xf numFmtId="0" fontId="8" fillId="2" borderId="21" xfId="1" quotePrefix="1" applyNumberFormat="1" applyFont="1" applyFill="1" applyBorder="1" applyAlignment="1" applyProtection="1">
      <alignment horizontal="center" vertical="center"/>
      <protection hidden="1"/>
    </xf>
    <xf numFmtId="0" fontId="8" fillId="2" borderId="17" xfId="1" quotePrefix="1" applyNumberFormat="1" applyFont="1" applyFill="1" applyBorder="1" applyAlignment="1" applyProtection="1">
      <alignment horizontal="center" vertical="center"/>
      <protection hidden="1"/>
    </xf>
    <xf numFmtId="0" fontId="8" fillId="2" borderId="5" xfId="1" quotePrefix="1" applyNumberFormat="1" applyFont="1" applyFill="1" applyBorder="1" applyAlignment="1" applyProtection="1">
      <alignment horizontal="center" vertical="center"/>
      <protection hidden="1"/>
    </xf>
    <xf numFmtId="0" fontId="8" fillId="2" borderId="49" xfId="1" quotePrefix="1" applyNumberFormat="1" applyFont="1" applyFill="1" applyBorder="1" applyAlignment="1" applyProtection="1">
      <alignment horizontal="center" vertical="center"/>
      <protection hidden="1"/>
    </xf>
    <xf numFmtId="0" fontId="8" fillId="2" borderId="50" xfId="1" quotePrefix="1" applyNumberFormat="1" applyFont="1" applyFill="1" applyBorder="1" applyAlignment="1" applyProtection="1">
      <alignment horizontal="center" vertical="center"/>
      <protection hidden="1"/>
    </xf>
    <xf numFmtId="0" fontId="9" fillId="2" borderId="17" xfId="1" quotePrefix="1" applyNumberFormat="1" applyFont="1" applyFill="1" applyBorder="1" applyAlignment="1" applyProtection="1">
      <alignment horizontal="center" vertical="center"/>
      <protection locked="0" hidden="1"/>
    </xf>
    <xf numFmtId="0" fontId="9" fillId="2" borderId="5" xfId="1" quotePrefix="1" applyNumberFormat="1" applyFont="1" applyFill="1" applyBorder="1" applyAlignment="1" applyProtection="1">
      <alignment horizontal="center" vertical="center"/>
      <protection locked="0" hidden="1"/>
    </xf>
    <xf numFmtId="176" fontId="8" fillId="2" borderId="2" xfId="3" applyFont="1" applyFill="1" applyBorder="1" applyAlignment="1" applyProtection="1">
      <alignment horizontal="center" vertical="center" wrapText="1"/>
      <protection hidden="1"/>
    </xf>
    <xf numFmtId="176" fontId="8" fillId="2" borderId="20" xfId="3" applyFont="1" applyFill="1" applyBorder="1" applyAlignment="1" applyProtection="1">
      <alignment horizontal="center" vertical="center" wrapText="1"/>
      <protection hidden="1"/>
    </xf>
    <xf numFmtId="176" fontId="8" fillId="2" borderId="21" xfId="3" applyFont="1" applyFill="1" applyBorder="1" applyAlignment="1" applyProtection="1">
      <alignment horizontal="center" vertical="center" wrapText="1"/>
      <protection hidden="1"/>
    </xf>
    <xf numFmtId="176" fontId="8" fillId="2" borderId="22" xfId="3" applyFont="1" applyFill="1" applyBorder="1" applyAlignment="1" applyProtection="1">
      <alignment horizontal="center" vertical="center" wrapText="1"/>
      <protection hidden="1"/>
    </xf>
    <xf numFmtId="1" fontId="8" fillId="2" borderId="56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34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8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9" xfId="0" applyNumberFormat="1" applyFont="1" applyFill="1" applyBorder="1" applyAlignment="1" applyProtection="1">
      <alignment horizontal="center" vertical="center" wrapText="1"/>
      <protection hidden="1"/>
    </xf>
    <xf numFmtId="176" fontId="8" fillId="2" borderId="56" xfId="3" applyFont="1" applyFill="1" applyBorder="1" applyAlignment="1" applyProtection="1">
      <alignment horizontal="center" vertical="center" wrapText="1"/>
      <protection hidden="1"/>
    </xf>
    <xf numFmtId="176" fontId="8" fillId="2" borderId="34" xfId="3" applyFont="1" applyFill="1" applyBorder="1" applyAlignment="1" applyProtection="1">
      <alignment horizontal="center" vertical="center" wrapText="1"/>
      <protection hidden="1"/>
    </xf>
    <xf numFmtId="49" fontId="8" fillId="2" borderId="56" xfId="3" applyNumberFormat="1" applyFont="1" applyFill="1" applyBorder="1" applyAlignment="1" applyProtection="1">
      <alignment horizontal="center" vertical="center" wrapText="1"/>
      <protection hidden="1"/>
    </xf>
    <xf numFmtId="49" fontId="8" fillId="2" borderId="34" xfId="3" applyNumberFormat="1" applyFont="1" applyFill="1" applyBorder="1" applyAlignment="1" applyProtection="1">
      <alignment horizontal="center" vertical="center" wrapText="1"/>
      <protection hidden="1"/>
    </xf>
    <xf numFmtId="1" fontId="8" fillId="2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2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5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7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38" xfId="0" applyNumberFormat="1" applyFont="1" applyFill="1" applyBorder="1" applyAlignment="1" applyProtection="1">
      <alignment horizontal="center" vertical="center" wrapText="1"/>
      <protection hidden="1"/>
    </xf>
    <xf numFmtId="176" fontId="8" fillId="2" borderId="56" xfId="3" applyFont="1" applyFill="1" applyBorder="1" applyAlignment="1" applyProtection="1">
      <alignment horizontal="center" vertical="center"/>
      <protection hidden="1"/>
    </xf>
    <xf numFmtId="176" fontId="8" fillId="2" borderId="34" xfId="3" applyFont="1" applyFill="1" applyBorder="1" applyAlignment="1" applyProtection="1">
      <alignment horizontal="center" vertical="center"/>
      <protection hidden="1"/>
    </xf>
    <xf numFmtId="1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24" xfId="0" applyNumberFormat="1" applyFont="1" applyFill="1" applyBorder="1" applyAlignment="1" applyProtection="1">
      <alignment horizontal="center" vertical="center" wrapText="1"/>
      <protection hidden="1"/>
    </xf>
    <xf numFmtId="176" fontId="16" fillId="2" borderId="56" xfId="3" applyFont="1" applyFill="1" applyBorder="1" applyAlignment="1" applyProtection="1">
      <alignment horizontal="center" vertical="center"/>
      <protection hidden="1"/>
    </xf>
    <xf numFmtId="176" fontId="16" fillId="2" borderId="34" xfId="3" applyFont="1" applyFill="1" applyBorder="1" applyAlignment="1" applyProtection="1">
      <alignment horizontal="center" vertical="center"/>
      <protection hidden="1"/>
    </xf>
    <xf numFmtId="176" fontId="16" fillId="2" borderId="2" xfId="3" applyFont="1" applyFill="1" applyBorder="1" applyAlignment="1" applyProtection="1">
      <alignment horizontal="center" vertical="center" wrapText="1"/>
      <protection hidden="1"/>
    </xf>
    <xf numFmtId="176" fontId="16" fillId="2" borderId="20" xfId="3" applyFont="1" applyFill="1" applyBorder="1" applyAlignment="1" applyProtection="1">
      <alignment horizontal="center" vertical="center" wrapText="1"/>
      <protection hidden="1"/>
    </xf>
    <xf numFmtId="176" fontId="16" fillId="2" borderId="21" xfId="3" applyFont="1" applyFill="1" applyBorder="1" applyAlignment="1" applyProtection="1">
      <alignment horizontal="center" vertical="center" wrapText="1"/>
      <protection hidden="1"/>
    </xf>
    <xf numFmtId="176" fontId="16" fillId="2" borderId="22" xfId="3" applyFont="1" applyFill="1" applyBorder="1" applyAlignment="1" applyProtection="1">
      <alignment horizontal="center" vertical="center" wrapText="1"/>
      <protection hidden="1"/>
    </xf>
    <xf numFmtId="1" fontId="16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56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33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51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18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15" xfId="0" applyNumberFormat="1" applyFont="1" applyFill="1" applyBorder="1" applyAlignment="1" applyProtection="1">
      <alignment horizontal="center" vertical="center" textRotation="255" wrapText="1"/>
      <protection hidden="1"/>
    </xf>
    <xf numFmtId="1" fontId="16" fillId="2" borderId="58" xfId="0" applyNumberFormat="1" applyFont="1" applyFill="1" applyBorder="1" applyAlignment="1" applyProtection="1">
      <alignment horizontal="center" vertical="center" textRotation="255" wrapText="1"/>
      <protection hidden="1"/>
    </xf>
    <xf numFmtId="1" fontId="16" fillId="2" borderId="52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48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55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21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58" xfId="0" applyNumberFormat="1" applyFont="1" applyFill="1" applyBorder="1" applyAlignment="1" applyProtection="1">
      <alignment horizontal="center" vertical="center" wrapText="1"/>
      <protection hidden="1"/>
    </xf>
    <xf numFmtId="176" fontId="16" fillId="2" borderId="56" xfId="3" applyFont="1" applyFill="1" applyBorder="1" applyAlignment="1" applyProtection="1">
      <alignment horizontal="center" vertical="center" wrapText="1"/>
      <protection hidden="1"/>
    </xf>
    <xf numFmtId="176" fontId="16" fillId="2" borderId="34" xfId="3" applyFont="1" applyFill="1" applyBorder="1" applyAlignment="1" applyProtection="1">
      <alignment horizontal="center" vertical="center" wrapText="1"/>
      <protection hidden="1"/>
    </xf>
    <xf numFmtId="0" fontId="16" fillId="2" borderId="0" xfId="5" applyNumberFormat="1" applyFont="1" applyFill="1" applyAlignment="1" applyProtection="1">
      <alignment horizontal="left" vertical="center"/>
      <protection hidden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1" fontId="8" fillId="2" borderId="53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4" xfId="0" applyNumberFormat="1" applyFont="1" applyFill="1" applyBorder="1" applyAlignment="1" applyProtection="1">
      <alignment horizontal="center" vertical="center" wrapText="1"/>
      <protection hidden="1"/>
    </xf>
    <xf numFmtId="176" fontId="16" fillId="2" borderId="51" xfId="3" applyFont="1" applyFill="1" applyBorder="1" applyAlignment="1" applyProtection="1">
      <alignment horizontal="center" vertical="center" wrapText="1"/>
      <protection hidden="1"/>
    </xf>
    <xf numFmtId="176" fontId="16" fillId="2" borderId="19" xfId="3" applyFont="1" applyFill="1" applyBorder="1" applyAlignment="1" applyProtection="1">
      <alignment horizontal="center" vertical="center"/>
      <protection hidden="1"/>
    </xf>
    <xf numFmtId="1" fontId="16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5" applyFont="1" applyFill="1" applyBorder="1" applyAlignment="1" applyProtection="1">
      <alignment horizontal="center" vertical="center"/>
      <protection hidden="1"/>
    </xf>
    <xf numFmtId="0" fontId="16" fillId="2" borderId="2" xfId="1" quotePrefix="1" applyNumberFormat="1" applyFont="1" applyFill="1" applyBorder="1" applyAlignment="1" applyProtection="1">
      <alignment horizontal="center" vertical="center"/>
      <protection hidden="1"/>
    </xf>
    <xf numFmtId="0" fontId="16" fillId="2" borderId="21" xfId="1" quotePrefix="1" applyNumberFormat="1" applyFont="1" applyFill="1" applyBorder="1" applyAlignment="1" applyProtection="1">
      <alignment horizontal="center" vertical="center"/>
      <protection hidden="1"/>
    </xf>
    <xf numFmtId="0" fontId="16" fillId="2" borderId="17" xfId="1" quotePrefix="1" applyNumberFormat="1" applyFont="1" applyFill="1" applyBorder="1" applyAlignment="1" applyProtection="1">
      <alignment horizontal="center" vertical="center"/>
      <protection hidden="1"/>
    </xf>
    <xf numFmtId="0" fontId="16" fillId="2" borderId="5" xfId="1" quotePrefix="1" applyNumberFormat="1" applyFont="1" applyFill="1" applyBorder="1" applyAlignment="1" applyProtection="1">
      <alignment horizontal="center" vertical="center"/>
      <protection hidden="1"/>
    </xf>
    <xf numFmtId="0" fontId="16" fillId="2" borderId="49" xfId="1" quotePrefix="1" applyNumberFormat="1" applyFont="1" applyFill="1" applyBorder="1" applyAlignment="1" applyProtection="1">
      <alignment horizontal="center" vertical="center"/>
      <protection hidden="1"/>
    </xf>
    <xf numFmtId="0" fontId="16" fillId="2" borderId="50" xfId="1" quotePrefix="1" applyNumberFormat="1" applyFont="1" applyFill="1" applyBorder="1" applyAlignment="1" applyProtection="1">
      <alignment horizontal="center" vertical="center"/>
      <protection hidden="1"/>
    </xf>
    <xf numFmtId="0" fontId="22" fillId="2" borderId="17" xfId="1" quotePrefix="1" applyNumberFormat="1" applyFont="1" applyFill="1" applyBorder="1" applyAlignment="1" applyProtection="1">
      <alignment horizontal="center" vertical="center"/>
      <protection locked="0" hidden="1"/>
    </xf>
    <xf numFmtId="0" fontId="22" fillId="2" borderId="5" xfId="1" quotePrefix="1" applyNumberFormat="1" applyFont="1" applyFill="1" applyBorder="1" applyAlignment="1" applyProtection="1">
      <alignment horizontal="center" vertical="center"/>
      <protection locked="0" hidden="1"/>
    </xf>
    <xf numFmtId="0" fontId="16" fillId="2" borderId="0" xfId="5" applyNumberFormat="1" applyFont="1" applyFill="1" applyAlignment="1" applyProtection="1">
      <alignment horizontal="left" vertical="top"/>
      <protection hidden="1"/>
    </xf>
    <xf numFmtId="176" fontId="16" fillId="2" borderId="7" xfId="3" applyFont="1" applyFill="1" applyBorder="1" applyAlignment="1" applyProtection="1">
      <alignment horizontal="center" vertical="center"/>
      <protection hidden="1"/>
    </xf>
    <xf numFmtId="176" fontId="16" fillId="2" borderId="36" xfId="3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16" fillId="2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16" fillId="2" borderId="25" xfId="3" applyNumberFormat="1" applyFont="1" applyFill="1" applyBorder="1" applyAlignment="1" applyProtection="1">
      <alignment horizontal="center" vertical="center" wrapText="1"/>
      <protection hidden="1"/>
    </xf>
    <xf numFmtId="3" fontId="16" fillId="2" borderId="26" xfId="3" applyNumberFormat="1" applyFont="1" applyFill="1" applyBorder="1" applyAlignment="1" applyProtection="1">
      <alignment horizontal="center" vertical="center" wrapText="1"/>
      <protection hidden="1"/>
    </xf>
    <xf numFmtId="3" fontId="16" fillId="2" borderId="30" xfId="3" applyNumberFormat="1" applyFont="1" applyFill="1" applyBorder="1" applyAlignment="1" applyProtection="1">
      <alignment horizontal="center" vertical="center" wrapText="1"/>
      <protection hidden="1"/>
    </xf>
    <xf numFmtId="1" fontId="21" fillId="2" borderId="31" xfId="0" applyNumberFormat="1" applyFont="1" applyFill="1" applyBorder="1" applyAlignment="1" applyProtection="1">
      <alignment horizontal="center" vertical="center" wrapText="1"/>
      <protection hidden="1"/>
    </xf>
    <xf numFmtId="1" fontId="21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0" xfId="5" applyFont="1" applyFill="1" applyBorder="1" applyAlignment="1" applyProtection="1">
      <alignment horizontal="center" vertical="center"/>
      <protection hidden="1"/>
    </xf>
    <xf numFmtId="3" fontId="16" fillId="2" borderId="17" xfId="3" applyNumberFormat="1" applyFont="1" applyFill="1" applyBorder="1" applyAlignment="1" applyProtection="1">
      <alignment horizontal="center" vertical="center" wrapText="1"/>
      <protection hidden="1"/>
    </xf>
    <xf numFmtId="3" fontId="16" fillId="2" borderId="2" xfId="3" applyNumberFormat="1" applyFont="1" applyFill="1" applyBorder="1" applyAlignment="1" applyProtection="1">
      <alignment horizontal="center" vertical="center" wrapText="1"/>
      <protection hidden="1"/>
    </xf>
    <xf numFmtId="3" fontId="16" fillId="2" borderId="27" xfId="3" applyNumberFormat="1" applyFont="1" applyFill="1" applyBorder="1" applyAlignment="1" applyProtection="1">
      <alignment horizontal="center" vertical="center" wrapText="1"/>
      <protection hidden="1"/>
    </xf>
    <xf numFmtId="3" fontId="16" fillId="2" borderId="28" xfId="3" applyNumberFormat="1" applyFont="1" applyFill="1" applyBorder="1" applyAlignment="1" applyProtection="1">
      <alignment horizontal="center" vertical="center" wrapText="1"/>
      <protection hidden="1"/>
    </xf>
    <xf numFmtId="1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1" fontId="22" fillId="2" borderId="29" xfId="0" quotePrefix="1" applyNumberFormat="1" applyFont="1" applyFill="1" applyBorder="1" applyAlignment="1" applyProtection="1">
      <alignment horizontal="center" vertical="center" wrapText="1"/>
      <protection hidden="1"/>
    </xf>
    <xf numFmtId="176" fontId="16" fillId="2" borderId="17" xfId="3" applyFont="1" applyFill="1" applyBorder="1" applyAlignment="1" applyProtection="1">
      <alignment horizontal="center" vertical="center" wrapText="1"/>
      <protection hidden="1"/>
    </xf>
    <xf numFmtId="176" fontId="16" fillId="2" borderId="5" xfId="3" applyFont="1" applyFill="1" applyBorder="1" applyAlignment="1" applyProtection="1">
      <alignment horizontal="center" vertical="center" wrapText="1"/>
      <protection hidden="1"/>
    </xf>
    <xf numFmtId="1" fontId="21" fillId="3" borderId="7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2" xfId="0" applyNumberFormat="1" applyFont="1" applyFill="1" applyBorder="1" applyAlignment="1" applyProtection="1">
      <alignment horizontal="center" vertical="center" wrapText="1"/>
      <protection hidden="1"/>
    </xf>
    <xf numFmtId="177" fontId="16" fillId="2" borderId="13" xfId="1" applyFont="1" applyFill="1" applyBorder="1" applyAlignment="1" applyProtection="1">
      <alignment horizontal="center" vertical="center"/>
      <protection hidden="1"/>
    </xf>
    <xf numFmtId="177" fontId="16" fillId="2" borderId="0" xfId="1" applyFont="1" applyFill="1" applyBorder="1" applyAlignment="1" applyProtection="1">
      <alignment horizontal="center" vertical="center"/>
      <protection hidden="1"/>
    </xf>
    <xf numFmtId="177" fontId="22" fillId="2" borderId="1" xfId="1" applyFont="1" applyFill="1" applyBorder="1" applyAlignment="1" applyProtection="1">
      <alignment horizontal="center" vertical="center"/>
      <protection locked="0" hidden="1"/>
    </xf>
    <xf numFmtId="177" fontId="16" fillId="2" borderId="60" xfId="1" applyFont="1" applyFill="1" applyBorder="1" applyAlignment="1" applyProtection="1">
      <alignment horizontal="right" vertical="center"/>
      <protection hidden="1"/>
    </xf>
    <xf numFmtId="177" fontId="16" fillId="2" borderId="13" xfId="1" applyFont="1" applyFill="1" applyBorder="1" applyAlignment="1" applyProtection="1">
      <alignment horizontal="right" vertical="center"/>
      <protection hidden="1"/>
    </xf>
    <xf numFmtId="177" fontId="16" fillId="2" borderId="8" xfId="1" applyFont="1" applyFill="1" applyBorder="1" applyAlignment="1" applyProtection="1">
      <alignment horizontal="center" vertical="center"/>
      <protection hidden="1"/>
    </xf>
    <xf numFmtId="177" fontId="22" fillId="2" borderId="10" xfId="1" applyFont="1" applyFill="1" applyBorder="1" applyAlignment="1" applyProtection="1">
      <alignment horizontal="center" vertical="center"/>
      <protection locked="0" hidden="1"/>
    </xf>
    <xf numFmtId="0" fontId="16" fillId="2" borderId="0" xfId="5" applyFont="1" applyFill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16" fillId="2" borderId="0" xfId="5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32" fillId="2" borderId="0" xfId="5" applyFont="1" applyFill="1" applyBorder="1" applyAlignment="1" applyProtection="1">
      <alignment horizontal="center" vertical="center"/>
      <protection hidden="1"/>
    </xf>
    <xf numFmtId="0" fontId="27" fillId="2" borderId="0" xfId="5" applyFont="1" applyFill="1" applyBorder="1" applyAlignment="1" applyProtection="1">
      <alignment horizontal="center" vertical="center"/>
      <protection hidden="1"/>
    </xf>
    <xf numFmtId="0" fontId="21" fillId="2" borderId="0" xfId="5" applyNumberFormat="1" applyFont="1" applyFill="1" applyBorder="1" applyAlignment="1" applyProtection="1">
      <alignment horizontal="left" vertical="center"/>
      <protection hidden="1"/>
    </xf>
    <xf numFmtId="0" fontId="16" fillId="0" borderId="33" xfId="6" applyFont="1" applyBorder="1" applyAlignment="1" applyProtection="1">
      <alignment horizontal="left" vertical="center" wrapText="1"/>
      <protection hidden="1"/>
    </xf>
    <xf numFmtId="0" fontId="16" fillId="0" borderId="33" xfId="6" applyFont="1" applyBorder="1" applyAlignment="1" applyProtection="1">
      <alignment horizontal="left" vertical="center"/>
      <protection hidden="1"/>
    </xf>
    <xf numFmtId="0" fontId="16" fillId="0" borderId="34" xfId="6" applyFont="1" applyBorder="1" applyAlignment="1" applyProtection="1">
      <alignment horizontal="left" vertical="center"/>
      <protection hidden="1"/>
    </xf>
    <xf numFmtId="0" fontId="16" fillId="0" borderId="35" xfId="6" applyFont="1" applyBorder="1" applyAlignment="1" applyProtection="1">
      <alignment horizontal="left" vertical="center" wrapText="1"/>
      <protection hidden="1"/>
    </xf>
    <xf numFmtId="0" fontId="16" fillId="0" borderId="35" xfId="6" applyFont="1" applyBorder="1" applyAlignment="1" applyProtection="1">
      <alignment horizontal="left" vertical="center"/>
      <protection hidden="1"/>
    </xf>
    <xf numFmtId="0" fontId="16" fillId="0" borderId="36" xfId="6" applyFont="1" applyBorder="1" applyAlignment="1" applyProtection="1">
      <alignment horizontal="left" vertical="center"/>
      <protection hidden="1"/>
    </xf>
    <xf numFmtId="0" fontId="16" fillId="0" borderId="37" xfId="6" applyFont="1" applyBorder="1" applyAlignment="1" applyProtection="1">
      <alignment horizontal="left" vertical="center" wrapText="1"/>
      <protection hidden="1"/>
    </xf>
    <xf numFmtId="0" fontId="16" fillId="0" borderId="14" xfId="6" applyFont="1" applyBorder="1" applyAlignment="1" applyProtection="1">
      <alignment horizontal="left" vertical="center"/>
      <protection hidden="1"/>
    </xf>
    <xf numFmtId="0" fontId="16" fillId="0" borderId="15" xfId="6" applyFont="1" applyBorder="1" applyAlignment="1" applyProtection="1">
      <alignment horizontal="left" vertical="center" wrapText="1"/>
      <protection hidden="1"/>
    </xf>
    <xf numFmtId="0" fontId="16" fillId="0" borderId="38" xfId="6" applyFont="1" applyBorder="1" applyAlignment="1" applyProtection="1">
      <alignment horizontal="left" vertical="center"/>
      <protection hidden="1"/>
    </xf>
    <xf numFmtId="0" fontId="16" fillId="0" borderId="39" xfId="6" applyFont="1" applyBorder="1" applyAlignment="1" applyProtection="1">
      <alignment horizontal="left" vertical="center"/>
      <protection hidden="1"/>
    </xf>
    <xf numFmtId="0" fontId="16" fillId="0" borderId="42" xfId="6" applyFont="1" applyBorder="1" applyAlignment="1" applyProtection="1">
      <alignment horizontal="left" vertical="center" wrapText="1"/>
      <protection hidden="1"/>
    </xf>
    <xf numFmtId="0" fontId="16" fillId="0" borderId="42" xfId="6" applyFont="1" applyBorder="1" applyAlignment="1" applyProtection="1">
      <alignment horizontal="left" vertical="center"/>
      <protection hidden="1"/>
    </xf>
    <xf numFmtId="0" fontId="16" fillId="0" borderId="43" xfId="6" applyFont="1" applyBorder="1" applyAlignment="1" applyProtection="1">
      <alignment horizontal="left" vertical="center"/>
      <protection hidden="1"/>
    </xf>
    <xf numFmtId="0" fontId="16" fillId="0" borderId="40" xfId="6" applyFont="1" applyBorder="1" applyAlignment="1" applyProtection="1">
      <alignment horizontal="left" vertical="center" wrapText="1"/>
      <protection hidden="1"/>
    </xf>
    <xf numFmtId="0" fontId="16" fillId="0" borderId="41" xfId="6" applyFont="1" applyBorder="1" applyAlignment="1" applyProtection="1">
      <alignment horizontal="left" vertical="center"/>
      <protection hidden="1"/>
    </xf>
    <xf numFmtId="0" fontId="16" fillId="2" borderId="44" xfId="6" applyFont="1" applyFill="1" applyBorder="1" applyAlignment="1" applyProtection="1">
      <alignment horizontal="left" vertical="center" wrapText="1"/>
      <protection hidden="1"/>
    </xf>
    <xf numFmtId="0" fontId="16" fillId="2" borderId="45" xfId="6" applyFont="1" applyFill="1" applyBorder="1" applyAlignment="1" applyProtection="1">
      <alignment horizontal="left" vertical="center"/>
      <protection hidden="1"/>
    </xf>
    <xf numFmtId="0" fontId="16" fillId="2" borderId="46" xfId="6" applyFont="1" applyFill="1" applyBorder="1" applyAlignment="1" applyProtection="1">
      <alignment horizontal="left" vertical="center"/>
      <protection hidden="1"/>
    </xf>
    <xf numFmtId="0" fontId="16" fillId="2" borderId="16" xfId="6" applyFont="1" applyFill="1" applyBorder="1" applyAlignment="1" applyProtection="1">
      <alignment horizontal="center" vertical="center"/>
      <protection hidden="1"/>
    </xf>
    <xf numFmtId="0" fontId="16" fillId="2" borderId="47" xfId="6" applyFont="1" applyFill="1" applyBorder="1" applyAlignment="1" applyProtection="1">
      <alignment horizontal="center" vertical="center"/>
      <protection hidden="1"/>
    </xf>
    <xf numFmtId="0" fontId="16" fillId="2" borderId="48" xfId="6" applyFont="1" applyFill="1" applyBorder="1" applyAlignment="1" applyProtection="1">
      <alignment horizontal="center" vertical="center"/>
      <protection hidden="1"/>
    </xf>
    <xf numFmtId="0" fontId="16" fillId="2" borderId="40" xfId="6" applyFont="1" applyFill="1" applyBorder="1" applyAlignment="1" applyProtection="1">
      <alignment horizontal="left" vertical="center" wrapText="1"/>
      <protection hidden="1"/>
    </xf>
    <xf numFmtId="0" fontId="16" fillId="2" borderId="14" xfId="6" applyFont="1" applyFill="1" applyBorder="1" applyAlignment="1" applyProtection="1">
      <alignment horizontal="left" vertical="center"/>
      <protection hidden="1"/>
    </xf>
    <xf numFmtId="0" fontId="16" fillId="2" borderId="38" xfId="6" applyFont="1" applyFill="1" applyBorder="1" applyAlignment="1" applyProtection="1">
      <alignment horizontal="center" vertical="center"/>
      <protection hidden="1"/>
    </xf>
    <xf numFmtId="0" fontId="16" fillId="2" borderId="37" xfId="6" applyFont="1" applyFill="1" applyBorder="1" applyAlignment="1" applyProtection="1">
      <alignment horizontal="center" vertical="center"/>
      <protection hidden="1"/>
    </xf>
    <xf numFmtId="0" fontId="16" fillId="2" borderId="1" xfId="5" applyFont="1" applyFill="1" applyBorder="1" applyAlignment="1" applyProtection="1">
      <alignment horizontal="left" vertical="center"/>
      <protection hidden="1"/>
    </xf>
    <xf numFmtId="0" fontId="16" fillId="0" borderId="2" xfId="6" applyFont="1" applyBorder="1" applyAlignment="1" applyProtection="1">
      <alignment horizontal="center" vertical="center"/>
      <protection hidden="1"/>
    </xf>
    <xf numFmtId="0" fontId="16" fillId="0" borderId="20" xfId="6" applyFont="1" applyBorder="1" applyAlignment="1" applyProtection="1">
      <alignment horizontal="center" vertical="center"/>
      <protection hidden="1"/>
    </xf>
    <xf numFmtId="0" fontId="16" fillId="0" borderId="47" xfId="6" applyFont="1" applyBorder="1" applyAlignment="1" applyProtection="1">
      <alignment horizontal="left" vertical="center" wrapText="1"/>
      <protection hidden="1"/>
    </xf>
    <xf numFmtId="0" fontId="16" fillId="0" borderId="37" xfId="6" applyFont="1" applyBorder="1" applyAlignment="1" applyProtection="1">
      <alignment horizontal="left" vertical="center"/>
      <protection hidden="1"/>
    </xf>
    <xf numFmtId="0" fontId="16" fillId="0" borderId="23" xfId="6" applyFont="1" applyBorder="1" applyAlignment="1" applyProtection="1">
      <alignment horizontal="left" vertical="center" wrapText="1"/>
      <protection hidden="1"/>
    </xf>
    <xf numFmtId="0" fontId="16" fillId="0" borderId="23" xfId="6" applyFont="1" applyBorder="1" applyAlignment="1" applyProtection="1">
      <alignment horizontal="left" vertical="center"/>
      <protection hidden="1"/>
    </xf>
    <xf numFmtId="0" fontId="16" fillId="0" borderId="24" xfId="6" applyFont="1" applyBorder="1" applyAlignment="1" applyProtection="1">
      <alignment horizontal="left" vertical="center"/>
      <protection hidden="1"/>
    </xf>
  </cellXfs>
  <cellStyles count="8">
    <cellStyle name="쉼표 [0]" xfId="1" builtinId="6"/>
    <cellStyle name="콤마 [0]_-02.토지기후" xfId="2"/>
    <cellStyle name="콤마 [0]_207)1.도내총생산총괄" xfId="3"/>
    <cellStyle name="콤마_-02.토지기후" xfId="4"/>
    <cellStyle name="표준" xfId="0" builtinId="0"/>
    <cellStyle name="표준 2" xfId="7"/>
    <cellStyle name="표준_농가및농가인구" xfId="5"/>
    <cellStyle name="표준_표준화 서식 (신규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41148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34" name="Line 3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535" name="Line 4"/>
        <xdr:cNvSpPr>
          <a:spLocks noChangeShapeType="1"/>
        </xdr:cNvSpPr>
      </xdr:nvSpPr>
      <xdr:spPr bwMode="auto">
        <a:xfrm>
          <a:off x="27432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38" name="Line 7"/>
        <xdr:cNvSpPr>
          <a:spLocks noChangeShapeType="1"/>
        </xdr:cNvSpPr>
      </xdr:nvSpPr>
      <xdr:spPr bwMode="auto">
        <a:xfrm>
          <a:off x="3429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39" name="Line 8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40" name="Line 9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541" name="Line 10"/>
        <xdr:cNvSpPr>
          <a:spLocks noChangeShapeType="1"/>
        </xdr:cNvSpPr>
      </xdr:nvSpPr>
      <xdr:spPr bwMode="auto">
        <a:xfrm>
          <a:off x="27432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42" name="Line 11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43" name="Line 12"/>
        <xdr:cNvSpPr>
          <a:spLocks noChangeShapeType="1"/>
        </xdr:cNvSpPr>
      </xdr:nvSpPr>
      <xdr:spPr bwMode="auto">
        <a:xfrm>
          <a:off x="27432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44" name="Line 13"/>
        <xdr:cNvSpPr>
          <a:spLocks noChangeShapeType="1"/>
        </xdr:cNvSpPr>
      </xdr:nvSpPr>
      <xdr:spPr bwMode="auto">
        <a:xfrm>
          <a:off x="3429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45" name="Line 14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46" name="Line 15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47" name="Line 16"/>
        <xdr:cNvSpPr>
          <a:spLocks noChangeShapeType="1"/>
        </xdr:cNvSpPr>
      </xdr:nvSpPr>
      <xdr:spPr bwMode="auto">
        <a:xfrm>
          <a:off x="20574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48" name="Line 17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49" name="Line 18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550" name="Line 19"/>
        <xdr:cNvSpPr>
          <a:spLocks noChangeShapeType="1"/>
        </xdr:cNvSpPr>
      </xdr:nvSpPr>
      <xdr:spPr bwMode="auto">
        <a:xfrm>
          <a:off x="27432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1" name="Line 20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2" name="Line 21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53" name="Line 22"/>
        <xdr:cNvSpPr>
          <a:spLocks noChangeShapeType="1"/>
        </xdr:cNvSpPr>
      </xdr:nvSpPr>
      <xdr:spPr bwMode="auto">
        <a:xfrm>
          <a:off x="20574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4" name="Line 23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5" name="Line 24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56" name="Line 25"/>
        <xdr:cNvSpPr>
          <a:spLocks noChangeShapeType="1"/>
        </xdr:cNvSpPr>
      </xdr:nvSpPr>
      <xdr:spPr bwMode="auto">
        <a:xfrm>
          <a:off x="3429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7" name="Line 26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58" name="Line 27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59" name="Line 28"/>
        <xdr:cNvSpPr>
          <a:spLocks noChangeShapeType="1"/>
        </xdr:cNvSpPr>
      </xdr:nvSpPr>
      <xdr:spPr bwMode="auto">
        <a:xfrm>
          <a:off x="20574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0" name="Line 29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1" name="Line 30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562" name="Line 31"/>
        <xdr:cNvSpPr>
          <a:spLocks noChangeShapeType="1"/>
        </xdr:cNvSpPr>
      </xdr:nvSpPr>
      <xdr:spPr bwMode="auto">
        <a:xfrm>
          <a:off x="27432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3" name="Line 32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4" name="Line 33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65" name="Line 34"/>
        <xdr:cNvSpPr>
          <a:spLocks noChangeShapeType="1"/>
        </xdr:cNvSpPr>
      </xdr:nvSpPr>
      <xdr:spPr bwMode="auto">
        <a:xfrm>
          <a:off x="2057400" y="243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6" name="Line 35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67" name="Line 36"/>
        <xdr:cNvSpPr>
          <a:spLocks noChangeShapeType="1"/>
        </xdr:cNvSpPr>
      </xdr:nvSpPr>
      <xdr:spPr bwMode="auto">
        <a:xfrm>
          <a:off x="20574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568" name="Line 37"/>
        <xdr:cNvSpPr>
          <a:spLocks noChangeShapeType="1"/>
        </xdr:cNvSpPr>
      </xdr:nvSpPr>
      <xdr:spPr bwMode="auto">
        <a:xfrm>
          <a:off x="27432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69" name="Line 38"/>
        <xdr:cNvSpPr>
          <a:spLocks noChangeShapeType="1"/>
        </xdr:cNvSpPr>
      </xdr:nvSpPr>
      <xdr:spPr bwMode="auto">
        <a:xfrm>
          <a:off x="20574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2</xdr:row>
      <xdr:rowOff>152399</xdr:rowOff>
    </xdr:from>
    <xdr:to>
      <xdr:col>8</xdr:col>
      <xdr:colOff>600075</xdr:colOff>
      <xdr:row>13</xdr:row>
      <xdr:rowOff>66674</xdr:rowOff>
    </xdr:to>
    <xdr:sp macro="" textlink="">
      <xdr:nvSpPr>
        <xdr:cNvPr id="4135" name="Rectangle 39"/>
        <xdr:cNvSpPr>
          <a:spLocks noChangeArrowheads="1"/>
        </xdr:cNvSpPr>
      </xdr:nvSpPr>
      <xdr:spPr bwMode="auto">
        <a:xfrm>
          <a:off x="171450" y="457199"/>
          <a:ext cx="59150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16.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소득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Income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533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2533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2533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2533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31527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32410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87" name="Line 3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888" name="Line 4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89" name="Line 5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0" name="Line 6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8891" name="Line 7"/>
        <xdr:cNvSpPr>
          <a:spLocks noChangeShapeType="1"/>
        </xdr:cNvSpPr>
      </xdr:nvSpPr>
      <xdr:spPr bwMode="auto">
        <a:xfrm>
          <a:off x="148590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2" name="Line 8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3" name="Line 9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894" name="Line 10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5" name="Line 11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6" name="Line 12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8897" name="Line 13"/>
        <xdr:cNvSpPr>
          <a:spLocks noChangeShapeType="1"/>
        </xdr:cNvSpPr>
      </xdr:nvSpPr>
      <xdr:spPr bwMode="auto">
        <a:xfrm>
          <a:off x="148590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8" name="Line 14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899" name="Line 15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900" name="Line 16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1" name="Line 17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2" name="Line 18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8903" name="Line 19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4" name="Line 20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5" name="Line 21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906" name="Line 22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7" name="Line 23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08" name="Line 24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8909" name="Line 25"/>
        <xdr:cNvSpPr>
          <a:spLocks noChangeShapeType="1"/>
        </xdr:cNvSpPr>
      </xdr:nvSpPr>
      <xdr:spPr bwMode="auto">
        <a:xfrm>
          <a:off x="148590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0" name="Line 26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1" name="Line 27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912" name="Line 28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3" name="Line 29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4" name="Line 30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8915" name="Line 31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6" name="Line 32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7" name="Line 33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918" name="Line 34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19" name="Line 35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8920" name="Line 36"/>
        <xdr:cNvSpPr>
          <a:spLocks noChangeShapeType="1"/>
        </xdr:cNvSpPr>
      </xdr:nvSpPr>
      <xdr:spPr bwMode="auto">
        <a:xfrm>
          <a:off x="58102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8921" name="Line 37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8922" name="Line 38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23" name="Line 39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24" name="Line 40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25" name="Line 4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26" name="Line 42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27" name="Line 43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28" name="Line 44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29" name="Line 45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0" name="Line 46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1" name="Line 47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32" name="Line 48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3" name="Line 49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4" name="Line 50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35" name="Line 51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6" name="Line 52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7" name="Line 53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38" name="Line 54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39" name="Line 55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0" name="Line 56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41" name="Line 57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2" name="Line 58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3" name="Line 59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44" name="Line 60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5" name="Line 6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6" name="Line 62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47" name="Line 63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8" name="Line 64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49" name="Line 65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50" name="Line 66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1" name="Line 67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2" name="Line 68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53" name="Line 69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4" name="Line 70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5" name="Line 7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56" name="Line 72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7" name="Line 73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58" name="Line 74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59" name="Line 75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60" name="Line 76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61" name="Line 77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2" name="Line 78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3" name="Line 79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64" name="Line 80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5" name="Line 8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6" name="Line 82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67" name="Line 83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8" name="Line 84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69" name="Line 85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70" name="Line 86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1" name="Line 87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2" name="Line 88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73" name="Line 89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4" name="Line 90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5" name="Line 9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76" name="Line 92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7" name="Line 93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78" name="Line 94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79" name="Line 95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0" name="Line 96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1" name="Line 97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82" name="Line 98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3" name="Line 99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4" name="Line 100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85" name="Line 101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6" name="Line 102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7" name="Line 103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88" name="Line 104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89" name="Line 105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90" name="Line 106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91" name="Line 107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92" name="Line 108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93" name="Line 109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94" name="Line 110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95" name="Line 111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996" name="Line 112"/>
        <xdr:cNvSpPr>
          <a:spLocks noChangeShapeType="1"/>
        </xdr:cNvSpPr>
      </xdr:nvSpPr>
      <xdr:spPr bwMode="auto">
        <a:xfrm>
          <a:off x="55435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97" name="Line 113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998" name="Line 114"/>
        <xdr:cNvSpPr>
          <a:spLocks noChangeShapeType="1"/>
        </xdr:cNvSpPr>
      </xdr:nvSpPr>
      <xdr:spPr bwMode="auto">
        <a:xfrm>
          <a:off x="5543550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8999" name="Line 115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9000" name="Line 116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9001" name="Line 117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9002" name="Line 118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9003" name="Line 119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9004" name="Line 120"/>
        <xdr:cNvSpPr>
          <a:spLocks noChangeShapeType="1"/>
        </xdr:cNvSpPr>
      </xdr:nvSpPr>
      <xdr:spPr bwMode="auto">
        <a:xfrm>
          <a:off x="58102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05" name="Line 121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06" name="Line 122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07" name="Line 123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08" name="Line 124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09" name="Line 125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0" name="Line 126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1" name="Line 127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2" name="Line 128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3" name="Line 129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4" name="Line 130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5" name="Line 131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16" name="Line 132"/>
        <xdr:cNvSpPr>
          <a:spLocks noChangeShapeType="1"/>
        </xdr:cNvSpPr>
      </xdr:nvSpPr>
      <xdr:spPr bwMode="auto">
        <a:xfrm>
          <a:off x="5543550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pane ySplit="20" topLeftCell="A21" activePane="bottomLeft" state="frozen"/>
      <selection pane="bottomLeft" activeCell="L19" sqref="L19"/>
    </sheetView>
  </sheetViews>
  <sheetFormatPr defaultColWidth="9"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/>
      <c r="B1" s="1"/>
      <c r="C1" s="1"/>
      <c r="D1" s="1"/>
      <c r="E1" s="1"/>
      <c r="F1" s="1"/>
      <c r="G1" s="1"/>
      <c r="I1" s="2">
        <v>809</v>
      </c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12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12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12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12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12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12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12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12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12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12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12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12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12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12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12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12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4"/>
    </row>
    <row r="39" spans="1:16">
      <c r="J39" s="4"/>
    </row>
  </sheetData>
  <phoneticPr fontId="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40"/>
  <sheetViews>
    <sheetView tabSelected="1" view="pageBreakPreview" zoomScaleNormal="100" zoomScaleSheetLayoutView="100" workbookViewId="0">
      <selection activeCell="D21" sqref="D21"/>
    </sheetView>
  </sheetViews>
  <sheetFormatPr defaultColWidth="9"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 t="s">
        <v>23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>
      <c r="A5" s="22"/>
      <c r="B5" s="22"/>
      <c r="C5" s="23"/>
      <c r="D5" s="23"/>
      <c r="F5" s="22"/>
      <c r="G5" s="23"/>
      <c r="H5" s="24"/>
      <c r="I5" s="24"/>
      <c r="J5" s="1"/>
      <c r="K5" s="1"/>
      <c r="L5" s="1"/>
      <c r="M5" s="1"/>
      <c r="N5" s="1"/>
      <c r="O5" s="1"/>
      <c r="P5" s="1"/>
    </row>
    <row r="6" spans="1:16" s="2" customFormat="1">
      <c r="A6" s="22"/>
      <c r="B6" s="22"/>
      <c r="C6" s="23"/>
      <c r="D6" s="23"/>
      <c r="F6" s="22"/>
      <c r="G6" s="23"/>
      <c r="H6" s="24"/>
      <c r="I6" s="24"/>
      <c r="J6" s="1"/>
      <c r="K6" s="1"/>
      <c r="L6" s="1"/>
      <c r="M6" s="1"/>
      <c r="N6" s="1"/>
      <c r="O6" s="1"/>
      <c r="P6" s="1"/>
    </row>
    <row r="7" spans="1:16" s="2" customFormat="1">
      <c r="A7" s="22"/>
      <c r="B7" s="22"/>
      <c r="C7" s="23"/>
      <c r="D7" s="23"/>
      <c r="F7" s="22"/>
      <c r="G7" s="23"/>
      <c r="H7" s="24"/>
      <c r="I7" s="24"/>
      <c r="J7" s="1"/>
      <c r="K7" s="1"/>
      <c r="L7" s="1"/>
      <c r="M7" s="1"/>
      <c r="N7" s="1"/>
      <c r="O7" s="1"/>
      <c r="P7" s="1"/>
    </row>
    <row r="8" spans="1:16" s="2" customFormat="1">
      <c r="A8" s="22"/>
      <c r="B8" s="22"/>
      <c r="C8" s="23"/>
      <c r="D8" s="23"/>
      <c r="F8" s="22"/>
      <c r="G8" s="23"/>
      <c r="H8" s="24"/>
      <c r="I8" s="24"/>
      <c r="J8" s="1"/>
      <c r="K8" s="1"/>
      <c r="L8" s="1"/>
      <c r="M8" s="1"/>
      <c r="N8" s="1"/>
      <c r="O8" s="1"/>
      <c r="P8" s="1"/>
    </row>
    <row r="9" spans="1:16" s="2" customFormat="1">
      <c r="A9" s="22" t="s">
        <v>0</v>
      </c>
      <c r="B9" s="22"/>
      <c r="C9" s="23"/>
      <c r="D9" s="23"/>
      <c r="F9" s="22"/>
      <c r="G9" s="23"/>
      <c r="H9" s="24"/>
      <c r="I9" s="24"/>
      <c r="J9" s="1"/>
      <c r="K9" s="1"/>
      <c r="L9" s="1"/>
      <c r="M9" s="1"/>
      <c r="N9" s="1"/>
      <c r="O9" s="1"/>
      <c r="P9" s="1"/>
    </row>
    <row r="10" spans="1:16" s="2" customFormat="1">
      <c r="A10" s="22"/>
      <c r="B10" s="22"/>
      <c r="C10" s="23"/>
      <c r="D10" s="23"/>
      <c r="F10" s="22"/>
      <c r="G10" s="23"/>
      <c r="H10" s="24"/>
      <c r="I10" s="24"/>
      <c r="J10" s="1"/>
      <c r="K10" s="1"/>
      <c r="L10" s="1"/>
      <c r="M10" s="1"/>
      <c r="N10" s="1"/>
      <c r="O10" s="1"/>
      <c r="P10" s="1"/>
    </row>
    <row r="11" spans="1:16" s="2" customFormat="1">
      <c r="A11" s="22"/>
      <c r="B11" s="22"/>
      <c r="C11" s="23"/>
      <c r="D11" s="23"/>
      <c r="F11" s="22"/>
      <c r="G11" s="23"/>
      <c r="H11" s="24"/>
      <c r="I11" s="24"/>
      <c r="J11" s="1"/>
      <c r="K11" s="1"/>
      <c r="L11" s="1"/>
      <c r="M11" s="1"/>
      <c r="N11" s="1"/>
      <c r="O11" s="1"/>
      <c r="P11" s="1"/>
    </row>
    <row r="12" spans="1:16" s="2" customFormat="1">
      <c r="A12" s="22"/>
      <c r="B12" s="22"/>
      <c r="C12" s="23"/>
      <c r="D12" s="23"/>
      <c r="F12" s="22"/>
      <c r="G12" s="23"/>
      <c r="H12" s="24"/>
      <c r="I12" s="24"/>
      <c r="J12" s="1"/>
      <c r="K12" s="1"/>
      <c r="L12" s="1"/>
      <c r="M12" s="1"/>
      <c r="N12" s="1"/>
      <c r="O12" s="1"/>
      <c r="P12" s="1"/>
    </row>
    <row r="13" spans="1:16" s="2" customFormat="1">
      <c r="A13" s="22"/>
      <c r="B13" s="22"/>
      <c r="C13" s="23"/>
      <c r="D13" s="23"/>
      <c r="F13" s="22"/>
      <c r="G13" s="23"/>
      <c r="H13" s="24"/>
      <c r="I13" s="24"/>
      <c r="J13" s="1"/>
      <c r="K13" s="1"/>
      <c r="L13" s="1"/>
      <c r="M13" s="1"/>
      <c r="N13" s="1"/>
      <c r="O13" s="1"/>
      <c r="P13" s="1"/>
    </row>
    <row r="14" spans="1:16" s="2" customFormat="1">
      <c r="A14" s="22"/>
      <c r="B14" s="22"/>
      <c r="C14" s="23"/>
      <c r="D14" s="23"/>
      <c r="F14" s="22"/>
      <c r="G14" s="23"/>
      <c r="H14" s="24"/>
      <c r="I14" s="24"/>
      <c r="J14" s="1"/>
      <c r="K14" s="1"/>
      <c r="L14" s="1"/>
      <c r="M14" s="1"/>
      <c r="N14" s="1"/>
      <c r="O14" s="1"/>
      <c r="P14" s="1"/>
    </row>
    <row r="15" spans="1:16" s="2" customFormat="1">
      <c r="B15" s="22"/>
      <c r="C15" s="23"/>
      <c r="D15" s="23"/>
      <c r="F15" s="22"/>
      <c r="G15" s="23"/>
      <c r="H15" s="24"/>
      <c r="I15" s="24"/>
      <c r="J15" s="1"/>
      <c r="K15" s="1"/>
      <c r="L15" s="1"/>
      <c r="M15" s="1"/>
      <c r="N15" s="1"/>
      <c r="O15" s="1"/>
      <c r="P15" s="1"/>
    </row>
    <row r="16" spans="1:16" s="2" customFormat="1">
      <c r="B16" s="22"/>
      <c r="C16" s="23"/>
      <c r="D16" s="23"/>
      <c r="F16" s="22"/>
      <c r="G16" s="23"/>
      <c r="H16" s="24"/>
      <c r="I16" s="24"/>
      <c r="J16" s="1"/>
      <c r="K16" s="1"/>
      <c r="L16" s="1"/>
      <c r="M16" s="1"/>
      <c r="N16" s="1"/>
      <c r="O16" s="1"/>
      <c r="P16" s="1"/>
    </row>
    <row r="17" spans="1:16" s="2" customFormat="1">
      <c r="A17" s="22"/>
      <c r="B17" s="22"/>
      <c r="C17" s="23"/>
      <c r="D17" s="23"/>
      <c r="F17" s="22"/>
      <c r="G17" s="23"/>
      <c r="H17" s="24"/>
      <c r="I17" s="24"/>
      <c r="J17" s="1"/>
      <c r="K17" s="1"/>
      <c r="L17" s="1"/>
      <c r="M17" s="1"/>
      <c r="N17" s="1"/>
      <c r="O17" s="1"/>
      <c r="P17" s="1"/>
    </row>
    <row r="18" spans="1:16" s="2" customFormat="1">
      <c r="A18" s="22"/>
      <c r="B18" s="22"/>
      <c r="C18" s="23"/>
      <c r="D18" s="23"/>
      <c r="F18" s="22"/>
      <c r="G18" s="23"/>
      <c r="H18" s="24"/>
      <c r="I18" s="24"/>
      <c r="J18" s="1"/>
      <c r="K18" s="1"/>
      <c r="L18" s="1"/>
      <c r="M18" s="1"/>
      <c r="N18" s="1"/>
      <c r="O18" s="1"/>
      <c r="P18" s="1"/>
    </row>
    <row r="19" spans="1:16" s="2" customFormat="1">
      <c r="A19" s="22"/>
      <c r="B19" s="22"/>
      <c r="C19" s="23"/>
      <c r="D19" s="23"/>
      <c r="F19" s="22"/>
      <c r="G19" s="23"/>
      <c r="H19" s="24"/>
      <c r="I19" s="24"/>
      <c r="J19" s="1"/>
      <c r="K19" s="1"/>
      <c r="L19" s="1"/>
      <c r="M19" s="1"/>
      <c r="N19" s="1"/>
      <c r="O19" s="1"/>
      <c r="P19" s="1"/>
    </row>
    <row r="20" spans="1:16" s="2" customFormat="1">
      <c r="A20" s="22"/>
      <c r="B20" s="22"/>
      <c r="C20" s="23"/>
      <c r="D20" s="23"/>
      <c r="F20" s="22"/>
      <c r="G20" s="23"/>
      <c r="H20" s="24"/>
      <c r="I20" s="24"/>
      <c r="J20" s="1"/>
      <c r="K20" s="1"/>
      <c r="L20" s="1"/>
      <c r="M20" s="1"/>
      <c r="N20" s="1"/>
      <c r="O20" s="1"/>
      <c r="P20" s="1"/>
    </row>
    <row r="21" spans="1:16" s="2" customFormat="1">
      <c r="A21" s="22"/>
      <c r="B21" s="22"/>
      <c r="C21" s="23"/>
      <c r="D21" s="23"/>
      <c r="F21" s="22"/>
      <c r="G21" s="23"/>
      <c r="H21" s="24"/>
      <c r="I21" s="24"/>
      <c r="J21" s="1"/>
      <c r="K21" s="1"/>
      <c r="L21" s="1"/>
      <c r="M21" s="1"/>
      <c r="N21" s="1"/>
      <c r="O21" s="1"/>
      <c r="P21" s="1"/>
    </row>
    <row r="22" spans="1:16" s="2" customFormat="1">
      <c r="A22" s="22"/>
      <c r="B22" s="22"/>
      <c r="C22" s="23"/>
      <c r="D22" s="23"/>
      <c r="F22" s="22"/>
      <c r="G22" s="23"/>
      <c r="H22" s="24"/>
      <c r="I22" s="24"/>
      <c r="J22" s="1"/>
      <c r="K22" s="1"/>
      <c r="L22" s="1"/>
      <c r="M22" s="1"/>
      <c r="N22" s="1"/>
      <c r="O22" s="1"/>
      <c r="P22" s="1"/>
    </row>
    <row r="23" spans="1:16" s="2" customFormat="1">
      <c r="A23" s="22"/>
      <c r="B23" s="22"/>
      <c r="C23" s="23"/>
      <c r="D23" s="23"/>
      <c r="F23" s="22"/>
      <c r="G23" s="23"/>
      <c r="H23" s="24"/>
      <c r="I23" s="24"/>
      <c r="J23" s="1"/>
      <c r="K23" s="1"/>
      <c r="L23" s="1"/>
      <c r="M23" s="1"/>
      <c r="N23" s="1"/>
      <c r="O23" s="1"/>
      <c r="P23" s="1"/>
    </row>
    <row r="24" spans="1:16" s="2" customFormat="1">
      <c r="A24" s="22"/>
      <c r="B24" s="22"/>
      <c r="C24" s="23"/>
      <c r="D24" s="23"/>
      <c r="F24" s="22"/>
      <c r="G24" s="23"/>
      <c r="H24" s="24"/>
      <c r="I24" s="24"/>
      <c r="J24" s="1"/>
      <c r="K24" s="1"/>
      <c r="L24" s="1"/>
      <c r="M24" s="1"/>
      <c r="N24" s="1"/>
      <c r="O24" s="1"/>
      <c r="P24" s="1"/>
    </row>
    <row r="25" spans="1:16" s="2" customFormat="1">
      <c r="A25" s="22"/>
      <c r="B25" s="22"/>
      <c r="C25" s="23"/>
      <c r="D25" s="23"/>
      <c r="F25" s="22"/>
      <c r="G25" s="23"/>
      <c r="H25" s="24"/>
      <c r="I25" s="24"/>
      <c r="J25" s="1"/>
      <c r="K25" s="1"/>
      <c r="L25" s="1"/>
      <c r="M25" s="1"/>
      <c r="N25" s="1"/>
      <c r="O25" s="1"/>
      <c r="P25" s="1"/>
    </row>
    <row r="26" spans="1:16" s="2" customFormat="1">
      <c r="A26" s="22"/>
      <c r="B26" s="22"/>
      <c r="C26" s="23"/>
      <c r="D26" s="23"/>
      <c r="F26" s="22"/>
      <c r="G26" s="23"/>
      <c r="H26" s="24"/>
      <c r="I26" s="24"/>
      <c r="J26" s="1"/>
      <c r="K26" s="1"/>
      <c r="L26" s="1"/>
      <c r="M26" s="1"/>
      <c r="N26" s="1"/>
      <c r="O26" s="1"/>
      <c r="P26" s="1"/>
    </row>
    <row r="27" spans="1:16" s="145" customFormat="1">
      <c r="A27" s="143" t="s">
        <v>163</v>
      </c>
      <c r="B27" s="143"/>
      <c r="C27" s="144"/>
      <c r="D27" s="144"/>
      <c r="F27" s="143"/>
      <c r="G27" s="144"/>
      <c r="H27" s="146"/>
      <c r="I27" s="146"/>
      <c r="J27" s="147"/>
      <c r="K27" s="147"/>
      <c r="L27" s="147"/>
      <c r="M27" s="147"/>
      <c r="N27" s="147"/>
      <c r="O27" s="147"/>
      <c r="P27" s="147"/>
    </row>
    <row r="28" spans="1:16" s="145" customFormat="1">
      <c r="A28" s="143" t="s">
        <v>162</v>
      </c>
      <c r="B28" s="143"/>
      <c r="C28" s="144"/>
      <c r="D28" s="144"/>
      <c r="F28" s="143"/>
      <c r="G28" s="144"/>
      <c r="H28" s="146"/>
      <c r="I28" s="146"/>
      <c r="J28" s="147"/>
      <c r="K28" s="147"/>
      <c r="L28" s="147"/>
      <c r="M28" s="147"/>
      <c r="N28" s="147"/>
      <c r="O28" s="147"/>
      <c r="P28" s="147"/>
    </row>
    <row r="29" spans="1:16" s="2" customFormat="1">
      <c r="A29" s="22" t="s">
        <v>158</v>
      </c>
      <c r="B29" s="22"/>
      <c r="C29" s="23"/>
      <c r="D29" s="23"/>
      <c r="F29" s="22"/>
      <c r="G29" s="23"/>
      <c r="H29" s="24"/>
      <c r="I29" s="24"/>
      <c r="J29" s="1"/>
      <c r="K29" s="1"/>
      <c r="L29" s="1"/>
      <c r="M29" s="1"/>
      <c r="N29" s="1"/>
      <c r="O29" s="1"/>
      <c r="P29" s="1"/>
    </row>
    <row r="30" spans="1:16" s="2" customFormat="1">
      <c r="A30" s="22" t="s">
        <v>159</v>
      </c>
      <c r="B30" s="22"/>
      <c r="C30" s="23"/>
      <c r="D30" s="23"/>
      <c r="F30" s="22"/>
      <c r="G30" s="23"/>
      <c r="H30" s="24"/>
      <c r="I30" s="24"/>
      <c r="J30" s="1"/>
      <c r="K30" s="1"/>
      <c r="L30" s="1"/>
      <c r="M30" s="1"/>
      <c r="N30" s="1"/>
      <c r="O30" s="1"/>
      <c r="P30" s="1"/>
    </row>
    <row r="31" spans="1:16" s="2" customFormat="1">
      <c r="A31" s="22" t="s">
        <v>160</v>
      </c>
      <c r="B31" s="22"/>
      <c r="C31" s="23"/>
      <c r="D31" s="23"/>
      <c r="F31" s="22"/>
      <c r="G31" s="23"/>
      <c r="H31" s="24"/>
      <c r="I31" s="24"/>
      <c r="J31" s="1"/>
      <c r="K31" s="1"/>
      <c r="L31" s="1"/>
      <c r="M31" s="1"/>
      <c r="N31" s="1"/>
      <c r="O31" s="1"/>
      <c r="P31" s="1"/>
    </row>
    <row r="32" spans="1:16" s="2" customFormat="1">
      <c r="A32" s="22" t="s">
        <v>161</v>
      </c>
      <c r="B32" s="22"/>
      <c r="C32" s="23"/>
      <c r="D32" s="25"/>
      <c r="F32" s="22"/>
      <c r="G32" s="23"/>
      <c r="H32" s="24"/>
      <c r="I32" s="24"/>
      <c r="J32" s="1"/>
      <c r="K32" s="1"/>
      <c r="L32" s="1"/>
      <c r="M32" s="1"/>
      <c r="N32" s="1"/>
      <c r="O32" s="1"/>
      <c r="P32" s="1"/>
    </row>
    <row r="33" spans="1:16" s="2" customFormat="1">
      <c r="A33" s="22"/>
      <c r="B33" s="22"/>
      <c r="C33" s="23"/>
      <c r="D33" s="23"/>
      <c r="E33" s="23"/>
      <c r="F33" s="23"/>
      <c r="G33" s="23"/>
      <c r="H33" s="24"/>
      <c r="I33" s="24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 s="2" customFormat="1" ht="12">
      <c r="A35" s="1"/>
      <c r="B35" s="1"/>
      <c r="C35" s="1"/>
      <c r="D35" s="1"/>
      <c r="E35" s="1"/>
      <c r="F35" s="1"/>
      <c r="G35" s="1"/>
      <c r="J35" s="1"/>
      <c r="K35" s="1"/>
      <c r="L35" s="1"/>
      <c r="M35" s="1"/>
      <c r="N35" s="1"/>
      <c r="O35" s="1"/>
      <c r="P35" s="1"/>
    </row>
    <row r="36" spans="1:16">
      <c r="J36" s="1"/>
    </row>
    <row r="37" spans="1:16">
      <c r="J37" s="1"/>
    </row>
    <row r="39" spans="1:16">
      <c r="J39" s="4"/>
    </row>
    <row r="40" spans="1:16">
      <c r="J40" s="4"/>
    </row>
  </sheetData>
  <phoneticPr fontId="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21"/>
  <sheetViews>
    <sheetView view="pageBreakPreview" zoomScaleNormal="100" zoomScaleSheetLayoutView="100" workbookViewId="0">
      <selection activeCell="M42" sqref="M42"/>
    </sheetView>
  </sheetViews>
  <sheetFormatPr defaultColWidth="6" defaultRowHeight="11.25"/>
  <cols>
    <col min="1" max="2" width="3.625" style="14" customWidth="1"/>
    <col min="3" max="3" width="10.25" style="14" customWidth="1"/>
    <col min="4" max="4" width="3.625" style="14" customWidth="1"/>
    <col min="5" max="5" width="16.125" style="14" customWidth="1"/>
    <col min="6" max="6" width="7" style="14" customWidth="1"/>
    <col min="7" max="10" width="7.625" style="18" customWidth="1"/>
    <col min="11" max="11" width="7.625" style="67" customWidth="1"/>
    <col min="12" max="16384" width="6" style="18"/>
  </cols>
  <sheetData>
    <row r="1" spans="1:11" s="64" customFormat="1" ht="14.1" customHeight="1">
      <c r="A1" s="62"/>
      <c r="B1" s="62"/>
      <c r="C1" s="62"/>
      <c r="D1" s="62"/>
      <c r="E1" s="62"/>
      <c r="F1" s="62"/>
      <c r="G1" s="63"/>
      <c r="H1" s="63"/>
      <c r="I1" s="63"/>
      <c r="J1" s="63"/>
      <c r="K1" s="65" t="s">
        <v>177</v>
      </c>
    </row>
    <row r="2" spans="1:11" s="6" customFormat="1" ht="6.75" customHeight="1">
      <c r="A2" s="26"/>
      <c r="B2" s="26"/>
      <c r="C2" s="26"/>
      <c r="D2" s="26"/>
      <c r="E2" s="26"/>
      <c r="F2" s="26"/>
      <c r="K2" s="66"/>
    </row>
    <row r="3" spans="1:11" s="77" customFormat="1" ht="20.100000000000001" customHeight="1">
      <c r="A3" s="217" t="s">
        <v>72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s="78" customFormat="1" ht="24" customHeight="1">
      <c r="A4" s="218" t="s">
        <v>73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s="6" customFormat="1" ht="18" customHeight="1" thickBot="1">
      <c r="A5" s="27" t="s">
        <v>74</v>
      </c>
      <c r="B5" s="27"/>
      <c r="C5" s="27"/>
      <c r="D5" s="27"/>
      <c r="E5" s="27"/>
      <c r="F5" s="27"/>
      <c r="K5" s="79" t="s">
        <v>75</v>
      </c>
    </row>
    <row r="6" spans="1:11" s="12" customFormat="1" ht="17.45" customHeight="1">
      <c r="A6" s="227" t="s">
        <v>76</v>
      </c>
      <c r="B6" s="227"/>
      <c r="C6" s="227"/>
      <c r="D6" s="227"/>
      <c r="E6" s="227"/>
      <c r="F6" s="228"/>
      <c r="G6" s="219">
        <v>2014</v>
      </c>
      <c r="H6" s="221">
        <v>2015</v>
      </c>
      <c r="I6" s="221">
        <v>2016</v>
      </c>
      <c r="J6" s="223">
        <v>2017</v>
      </c>
      <c r="K6" s="225" t="s">
        <v>200</v>
      </c>
    </row>
    <row r="7" spans="1:11" s="12" customFormat="1" ht="17.45" customHeight="1">
      <c r="A7" s="229"/>
      <c r="B7" s="229"/>
      <c r="C7" s="229"/>
      <c r="D7" s="229"/>
      <c r="E7" s="229"/>
      <c r="F7" s="230"/>
      <c r="G7" s="220"/>
      <c r="H7" s="222"/>
      <c r="I7" s="222"/>
      <c r="J7" s="224"/>
      <c r="K7" s="226"/>
    </row>
    <row r="8" spans="1:11" s="20" customFormat="1" ht="39" customHeight="1">
      <c r="A8" s="215" t="s">
        <v>90</v>
      </c>
      <c r="B8" s="215"/>
      <c r="C8" s="215"/>
      <c r="D8" s="215"/>
      <c r="E8" s="215"/>
      <c r="F8" s="216"/>
      <c r="G8" s="148">
        <v>103476.804</v>
      </c>
      <c r="H8" s="148">
        <v>103120.174</v>
      </c>
      <c r="I8" s="148">
        <v>107440.609</v>
      </c>
      <c r="J8" s="148">
        <v>110027.724</v>
      </c>
      <c r="K8" s="190">
        <v>109022.995</v>
      </c>
    </row>
    <row r="9" spans="1:11" s="21" customFormat="1" ht="24.6" customHeight="1">
      <c r="A9" s="233" t="s">
        <v>91</v>
      </c>
      <c r="B9" s="233"/>
      <c r="C9" s="233"/>
      <c r="D9" s="233"/>
      <c r="E9" s="233"/>
      <c r="F9" s="234"/>
      <c r="G9" s="149">
        <v>6.6073411399411208</v>
      </c>
      <c r="H9" s="149">
        <v>6.2089006782017968</v>
      </c>
      <c r="I9" s="149">
        <v>6.162088009254715</v>
      </c>
      <c r="J9" s="149">
        <v>5.9786341051589211</v>
      </c>
      <c r="K9" s="191">
        <v>5.7380317658669968</v>
      </c>
    </row>
    <row r="10" spans="1:11" s="21" customFormat="1" ht="24.6" customHeight="1">
      <c r="A10" s="80"/>
      <c r="B10" s="235" t="s">
        <v>92</v>
      </c>
      <c r="C10" s="236"/>
      <c r="D10" s="236"/>
      <c r="E10" s="236"/>
      <c r="F10" s="237"/>
      <c r="G10" s="150">
        <v>6.4581876851412812</v>
      </c>
      <c r="H10" s="150">
        <v>-0.68412974423724959</v>
      </c>
      <c r="I10" s="151">
        <v>4.0546701503076044</v>
      </c>
      <c r="J10" s="151">
        <v>2.2523551891391769</v>
      </c>
      <c r="K10" s="192">
        <v>-0.96379983317822493</v>
      </c>
    </row>
    <row r="11" spans="1:11" s="21" customFormat="1" ht="25.5" customHeight="1">
      <c r="A11" s="28"/>
      <c r="B11" s="247"/>
      <c r="C11" s="235" t="s">
        <v>77</v>
      </c>
      <c r="D11" s="242"/>
      <c r="E11" s="231" t="s">
        <v>93</v>
      </c>
      <c r="F11" s="232"/>
      <c r="G11" s="150">
        <v>3.5317481403027484</v>
      </c>
      <c r="H11" s="150">
        <v>5.364755841742852</v>
      </c>
      <c r="I11" s="151">
        <v>-9.2461719885081237</v>
      </c>
      <c r="J11" s="151">
        <v>2.3744158590829123</v>
      </c>
      <c r="K11" s="192">
        <v>2.9786768631604454</v>
      </c>
    </row>
    <row r="12" spans="1:11" s="21" customFormat="1" ht="25.5" customHeight="1">
      <c r="A12" s="28"/>
      <c r="B12" s="247"/>
      <c r="C12" s="243"/>
      <c r="D12" s="244"/>
      <c r="E12" s="238" t="s">
        <v>94</v>
      </c>
      <c r="F12" s="239"/>
      <c r="G12" s="151">
        <v>10.406860215304281</v>
      </c>
      <c r="H12" s="151">
        <v>-10.08530577852429</v>
      </c>
      <c r="I12" s="151">
        <v>2.5633390340890072</v>
      </c>
      <c r="J12" s="151">
        <v>-4.7850067508500738</v>
      </c>
      <c r="K12" s="192">
        <v>-2.9046178177451143</v>
      </c>
    </row>
    <row r="13" spans="1:11" s="21" customFormat="1" ht="25.5" customHeight="1">
      <c r="A13" s="28"/>
      <c r="B13" s="247"/>
      <c r="C13" s="243"/>
      <c r="D13" s="244"/>
      <c r="E13" s="238" t="s">
        <v>95</v>
      </c>
      <c r="F13" s="239"/>
      <c r="G13" s="151">
        <v>-1.7943758730163406</v>
      </c>
      <c r="H13" s="151">
        <v>12.327917732055905</v>
      </c>
      <c r="I13" s="151">
        <v>2.6279030643433732</v>
      </c>
      <c r="J13" s="151">
        <v>-1.2710063950395201</v>
      </c>
      <c r="K13" s="192">
        <v>-15.209450821112579</v>
      </c>
    </row>
    <row r="14" spans="1:11" s="21" customFormat="1" ht="18" customHeight="1">
      <c r="A14" s="28"/>
      <c r="B14" s="247"/>
      <c r="C14" s="245"/>
      <c r="D14" s="246"/>
      <c r="E14" s="240" t="s">
        <v>107</v>
      </c>
      <c r="F14" s="241"/>
      <c r="G14" s="151">
        <v>3.6889385860978008</v>
      </c>
      <c r="H14" s="151">
        <v>3.5093889028861014</v>
      </c>
      <c r="I14" s="151">
        <v>4.1666707285690885</v>
      </c>
      <c r="J14" s="151">
        <v>1.4216443287480951</v>
      </c>
      <c r="K14" s="192">
        <v>2.3093069477018391</v>
      </c>
    </row>
    <row r="15" spans="1:11" s="21" customFormat="1" ht="18" customHeight="1">
      <c r="A15" s="28"/>
      <c r="B15" s="247"/>
      <c r="C15" s="243" t="s">
        <v>78</v>
      </c>
      <c r="D15" s="244"/>
      <c r="E15" s="249" t="s">
        <v>96</v>
      </c>
      <c r="F15" s="250"/>
      <c r="G15" s="150">
        <v>2.1403801224488372</v>
      </c>
      <c r="H15" s="150">
        <v>2.4332872007526429</v>
      </c>
      <c r="I15" s="151">
        <v>2.9192143549457095</v>
      </c>
      <c r="J15" s="151">
        <v>3.1620893050432697</v>
      </c>
      <c r="K15" s="192">
        <v>2.0064831838106922</v>
      </c>
    </row>
    <row r="16" spans="1:11" s="21" customFormat="1" ht="18.75" customHeight="1">
      <c r="A16" s="28"/>
      <c r="B16" s="247"/>
      <c r="C16" s="243"/>
      <c r="D16" s="244"/>
      <c r="E16" s="249" t="s">
        <v>97</v>
      </c>
      <c r="F16" s="250"/>
      <c r="G16" s="151">
        <v>4.548649150115236</v>
      </c>
      <c r="H16" s="151">
        <v>4.8510574573037424</v>
      </c>
      <c r="I16" s="151">
        <v>12.502099301670677</v>
      </c>
      <c r="J16" s="151">
        <v>3.3228324300982326</v>
      </c>
      <c r="K16" s="192">
        <v>4.8846874897466641</v>
      </c>
    </row>
    <row r="17" spans="1:16" s="21" customFormat="1" ht="25.5" customHeight="1">
      <c r="A17" s="28"/>
      <c r="B17" s="247"/>
      <c r="C17" s="243"/>
      <c r="D17" s="244"/>
      <c r="E17" s="238" t="s">
        <v>98</v>
      </c>
      <c r="F17" s="239"/>
      <c r="G17" s="151">
        <v>-2.7184944627301366</v>
      </c>
      <c r="H17" s="151">
        <v>13.563814910058269</v>
      </c>
      <c r="I17" s="151">
        <v>3.5310912741781442</v>
      </c>
      <c r="J17" s="151">
        <v>-0.3040387142592138</v>
      </c>
      <c r="K17" s="192">
        <v>-15.563363929910112</v>
      </c>
    </row>
    <row r="18" spans="1:16" s="21" customFormat="1" ht="25.5" customHeight="1">
      <c r="A18" s="28"/>
      <c r="B18" s="247"/>
      <c r="C18" s="243"/>
      <c r="D18" s="244"/>
      <c r="E18" s="238" t="s">
        <v>99</v>
      </c>
      <c r="F18" s="239"/>
      <c r="G18" s="151">
        <v>6.847290332185052</v>
      </c>
      <c r="H18" s="151">
        <v>-8.3191007597429145</v>
      </c>
      <c r="I18" s="151">
        <v>-8.0113340398944128</v>
      </c>
      <c r="J18" s="151">
        <v>8.6130510967021614</v>
      </c>
      <c r="K18" s="192">
        <v>12.432821093963398</v>
      </c>
    </row>
    <row r="19" spans="1:16" s="21" customFormat="1" ht="25.5" customHeight="1">
      <c r="A19" s="28"/>
      <c r="B19" s="248"/>
      <c r="C19" s="245"/>
      <c r="D19" s="246"/>
      <c r="E19" s="231" t="s">
        <v>100</v>
      </c>
      <c r="F19" s="232"/>
      <c r="G19" s="151">
        <v>8.5254960586917061</v>
      </c>
      <c r="H19" s="151">
        <v>-6.0249133784710196</v>
      </c>
      <c r="I19" s="151">
        <v>3.0532136234502349</v>
      </c>
      <c r="J19" s="151">
        <v>2.2054071434611799</v>
      </c>
      <c r="K19" s="192">
        <v>1.7213558094787418</v>
      </c>
    </row>
    <row r="20" spans="1:16" s="20" customFormat="1" ht="25.5" customHeight="1">
      <c r="B20" s="235" t="s">
        <v>108</v>
      </c>
      <c r="C20" s="236"/>
      <c r="D20" s="242"/>
      <c r="E20" s="231" t="s">
        <v>93</v>
      </c>
      <c r="F20" s="232"/>
      <c r="G20" s="152">
        <v>5.2486941681752786</v>
      </c>
      <c r="H20" s="152">
        <v>5.6186164304797499</v>
      </c>
      <c r="I20" s="152">
        <v>5.1042613373861023</v>
      </c>
      <c r="J20" s="152">
        <v>5.2393965472203101</v>
      </c>
      <c r="K20" s="193">
        <v>5.5572223816091197</v>
      </c>
    </row>
    <row r="21" spans="1:16" s="12" customFormat="1" ht="24.95" customHeight="1">
      <c r="A21" s="28"/>
      <c r="B21" s="243"/>
      <c r="C21" s="233"/>
      <c r="D21" s="244"/>
      <c r="E21" s="238" t="s">
        <v>94</v>
      </c>
      <c r="F21" s="239"/>
      <c r="G21" s="152">
        <v>52.793160249938687</v>
      </c>
      <c r="H21" s="152">
        <v>48.305306481551277</v>
      </c>
      <c r="I21" s="152">
        <v>47.858667767859728</v>
      </c>
      <c r="J21" s="152">
        <v>47.600440147749055</v>
      </c>
      <c r="K21" s="193">
        <v>46.137750026461532</v>
      </c>
    </row>
    <row r="22" spans="1:16" s="12" customFormat="1" ht="25.5" customHeight="1">
      <c r="A22" s="28"/>
      <c r="B22" s="243"/>
      <c r="C22" s="233"/>
      <c r="D22" s="244"/>
      <c r="E22" s="238" t="s">
        <v>95</v>
      </c>
      <c r="F22" s="239"/>
      <c r="G22" s="153">
        <v>5.1511155039540162</v>
      </c>
      <c r="H22" s="153">
        <v>6.1538175477256889</v>
      </c>
      <c r="I22" s="153">
        <v>6.2154237823420466</v>
      </c>
      <c r="J22" s="153">
        <v>6.2890166944026982</v>
      </c>
      <c r="K22" s="193">
        <v>5.7254409766583167</v>
      </c>
      <c r="L22" s="29"/>
      <c r="M22" s="29"/>
      <c r="N22" s="29"/>
      <c r="O22" s="29"/>
      <c r="P22" s="29"/>
    </row>
    <row r="23" spans="1:16" s="12" customFormat="1" ht="18" customHeight="1">
      <c r="A23" s="28"/>
      <c r="B23" s="243"/>
      <c r="C23" s="233"/>
      <c r="D23" s="244"/>
      <c r="E23" s="240" t="s">
        <v>110</v>
      </c>
      <c r="F23" s="241"/>
      <c r="G23" s="154">
        <v>34.416035184187727</v>
      </c>
      <c r="H23" s="154">
        <v>36.801231581480586</v>
      </c>
      <c r="I23" s="154">
        <v>37.527584827098963</v>
      </c>
      <c r="J23" s="154">
        <v>38.062327559400686</v>
      </c>
      <c r="K23" s="194">
        <v>39.95504326456895</v>
      </c>
      <c r="L23" s="29"/>
      <c r="M23" s="29"/>
      <c r="N23" s="29"/>
      <c r="O23" s="29"/>
      <c r="P23" s="29"/>
    </row>
    <row r="24" spans="1:16" s="21" customFormat="1" ht="18" customHeight="1">
      <c r="A24" s="28"/>
      <c r="B24" s="235" t="s">
        <v>109</v>
      </c>
      <c r="C24" s="236"/>
      <c r="D24" s="242"/>
      <c r="E24" s="249" t="s">
        <v>96</v>
      </c>
      <c r="F24" s="250"/>
      <c r="G24" s="150">
        <v>35.326087187617425</v>
      </c>
      <c r="H24" s="150">
        <v>36.530923619271626</v>
      </c>
      <c r="I24" s="151">
        <v>36.420759677562884</v>
      </c>
      <c r="J24" s="151">
        <v>37.27716843438477</v>
      </c>
      <c r="K24" s="192">
        <v>38.699212950442245</v>
      </c>
    </row>
    <row r="25" spans="1:16" s="21" customFormat="1" ht="18" customHeight="1">
      <c r="A25" s="28"/>
      <c r="B25" s="243"/>
      <c r="C25" s="233"/>
      <c r="D25" s="244"/>
      <c r="E25" s="249" t="s">
        <v>97</v>
      </c>
      <c r="F25" s="250"/>
      <c r="G25" s="151">
        <v>13.89923001487367</v>
      </c>
      <c r="H25" s="151">
        <v>14.747296683188296</v>
      </c>
      <c r="I25" s="151">
        <v>16.113436214792863</v>
      </c>
      <c r="J25" s="151">
        <v>16.649068374803427</v>
      </c>
      <c r="K25" s="192">
        <v>18.03162809827413</v>
      </c>
    </row>
    <row r="26" spans="1:16" s="21" customFormat="1" ht="25.5" customHeight="1">
      <c r="A26" s="28"/>
      <c r="B26" s="243"/>
      <c r="C26" s="233"/>
      <c r="D26" s="244"/>
      <c r="E26" s="238" t="s">
        <v>98</v>
      </c>
      <c r="F26" s="239"/>
      <c r="G26" s="151">
        <v>14.518387135342911</v>
      </c>
      <c r="H26" s="151">
        <v>16.694901038471873</v>
      </c>
      <c r="I26" s="151">
        <v>16.586749801464734</v>
      </c>
      <c r="J26" s="151">
        <v>16.67827919443285</v>
      </c>
      <c r="K26" s="192">
        <v>14.641207572769396</v>
      </c>
    </row>
    <row r="27" spans="1:16" s="21" customFormat="1" ht="25.5" customHeight="1">
      <c r="A27" s="28"/>
      <c r="B27" s="243"/>
      <c r="C27" s="233"/>
      <c r="D27" s="244"/>
      <c r="E27" s="238" t="s">
        <v>99</v>
      </c>
      <c r="F27" s="239"/>
      <c r="G27" s="151">
        <v>10.238922725135577</v>
      </c>
      <c r="H27" s="151">
        <v>9.5652844806099733</v>
      </c>
      <c r="I27" s="151">
        <v>8.5855982070987693</v>
      </c>
      <c r="J27" s="151">
        <v>9.0523521144543544</v>
      </c>
      <c r="K27" s="192">
        <v>10.226608615916302</v>
      </c>
    </row>
    <row r="28" spans="1:16" s="21" customFormat="1" ht="25.5" customHeight="1" thickBot="1">
      <c r="A28" s="28"/>
      <c r="B28" s="281"/>
      <c r="C28" s="282"/>
      <c r="D28" s="283"/>
      <c r="E28" s="231" t="s">
        <v>103</v>
      </c>
      <c r="F28" s="232"/>
      <c r="G28" s="151">
        <v>7.1327067658564332</v>
      </c>
      <c r="H28" s="151">
        <v>6.754530883549517</v>
      </c>
      <c r="I28" s="151">
        <v>6.7547532237089234</v>
      </c>
      <c r="J28" s="151">
        <v>6.97188828517438</v>
      </c>
      <c r="K28" s="192">
        <v>7.3085719209970339</v>
      </c>
    </row>
    <row r="29" spans="1:16" s="52" customFormat="1" ht="11.1" customHeight="1">
      <c r="A29" s="48" t="s">
        <v>29</v>
      </c>
      <c r="B29" s="48"/>
      <c r="C29" s="48"/>
      <c r="D29" s="48"/>
      <c r="E29" s="48"/>
      <c r="F29" s="48"/>
      <c r="G29" s="50"/>
      <c r="H29" s="50"/>
      <c r="I29" s="50"/>
      <c r="J29" s="50"/>
      <c r="K29" s="83" t="s">
        <v>30</v>
      </c>
      <c r="L29" s="51"/>
      <c r="M29" s="51"/>
    </row>
    <row r="30" spans="1:16" s="52" customFormat="1" ht="11.1" customHeight="1">
      <c r="A30" s="52" t="s">
        <v>111</v>
      </c>
      <c r="G30" s="84"/>
      <c r="H30" s="84"/>
      <c r="I30" s="84"/>
      <c r="J30" s="84"/>
      <c r="K30" s="85"/>
      <c r="L30" s="51"/>
      <c r="M30" s="51"/>
    </row>
    <row r="31" spans="1:16" s="52" customFormat="1" ht="11.1" customHeight="1">
      <c r="A31" s="52" t="s">
        <v>195</v>
      </c>
      <c r="G31" s="84"/>
      <c r="H31" s="84"/>
      <c r="I31" s="84"/>
      <c r="J31" s="84"/>
      <c r="K31" s="85"/>
      <c r="L31" s="51"/>
      <c r="M31" s="51"/>
    </row>
    <row r="32" spans="1:16" s="52" customFormat="1" ht="11.1" customHeight="1">
      <c r="A32" s="52" t="s">
        <v>196</v>
      </c>
      <c r="G32" s="84"/>
      <c r="H32" s="84"/>
      <c r="I32" s="84"/>
      <c r="J32" s="84"/>
      <c r="K32" s="85"/>
      <c r="L32" s="51"/>
      <c r="M32" s="51"/>
    </row>
    <row r="33" spans="1:13" s="52" customFormat="1" ht="11.1" customHeight="1">
      <c r="A33" s="52" t="s">
        <v>197</v>
      </c>
      <c r="G33" s="84"/>
      <c r="H33" s="84"/>
      <c r="I33" s="84"/>
      <c r="J33" s="84"/>
      <c r="K33" s="85"/>
      <c r="L33" s="51"/>
      <c r="M33" s="51"/>
    </row>
    <row r="34" spans="1:13" s="52" customFormat="1" ht="11.1" customHeight="1">
      <c r="A34" s="52" t="s">
        <v>198</v>
      </c>
      <c r="K34" s="86"/>
    </row>
    <row r="35" spans="1:13" s="89" customFormat="1" ht="14.1" customHeight="1">
      <c r="A35" s="296" t="s">
        <v>178</v>
      </c>
      <c r="B35" s="296"/>
      <c r="C35" s="296"/>
      <c r="D35" s="296"/>
      <c r="E35" s="296"/>
      <c r="F35" s="88"/>
      <c r="K35" s="90"/>
    </row>
    <row r="36" spans="1:13" s="36" customFormat="1" ht="14.1" customHeight="1">
      <c r="A36" s="279"/>
      <c r="B36" s="279"/>
      <c r="C36" s="279"/>
      <c r="D36" s="279"/>
      <c r="E36" s="279"/>
      <c r="F36" s="91"/>
      <c r="K36" s="92"/>
    </row>
    <row r="37" spans="1:13" s="82" customFormat="1" ht="21.75">
      <c r="A37" s="280" t="s">
        <v>112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3" s="81" customFormat="1" ht="19.5">
      <c r="A38" s="287" t="s">
        <v>113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</row>
    <row r="39" spans="1:13" s="39" customFormat="1" ht="18" customHeight="1" thickBot="1">
      <c r="A39" s="93"/>
      <c r="B39" s="93"/>
      <c r="C39" s="93"/>
      <c r="D39" s="93"/>
      <c r="E39" s="93"/>
      <c r="F39" s="93"/>
      <c r="K39" s="87"/>
    </row>
    <row r="40" spans="1:13" s="94" customFormat="1" ht="17.45" customHeight="1">
      <c r="A40" s="255" t="s">
        <v>76</v>
      </c>
      <c r="B40" s="255"/>
      <c r="C40" s="255"/>
      <c r="D40" s="255"/>
      <c r="E40" s="255"/>
      <c r="F40" s="256"/>
      <c r="G40" s="288">
        <v>2014</v>
      </c>
      <c r="H40" s="290">
        <v>2015</v>
      </c>
      <c r="I40" s="290">
        <v>2016</v>
      </c>
      <c r="J40" s="292">
        <v>2017</v>
      </c>
      <c r="K40" s="294" t="s">
        <v>200</v>
      </c>
    </row>
    <row r="41" spans="1:13" s="94" customFormat="1" ht="17.45" customHeight="1">
      <c r="A41" s="257"/>
      <c r="B41" s="257"/>
      <c r="C41" s="257"/>
      <c r="D41" s="257"/>
      <c r="E41" s="257"/>
      <c r="F41" s="258"/>
      <c r="G41" s="289"/>
      <c r="H41" s="291"/>
      <c r="I41" s="291"/>
      <c r="J41" s="293"/>
      <c r="K41" s="295"/>
    </row>
    <row r="42" spans="1:13" s="95" customFormat="1" ht="30.95" customHeight="1">
      <c r="A42" s="259" t="s">
        <v>101</v>
      </c>
      <c r="B42" s="259"/>
      <c r="C42" s="259"/>
      <c r="D42" s="259"/>
      <c r="E42" s="259"/>
      <c r="F42" s="260"/>
      <c r="G42" s="155">
        <v>82576.759000000005</v>
      </c>
      <c r="H42" s="155">
        <v>86831.077999999994</v>
      </c>
      <c r="I42" s="155">
        <v>90420.510999999999</v>
      </c>
      <c r="J42" s="155">
        <v>90493.663</v>
      </c>
      <c r="K42" s="190">
        <v>92359.326000000001</v>
      </c>
    </row>
    <row r="43" spans="1:13" s="96" customFormat="1" ht="30.95" customHeight="1">
      <c r="A43" s="261" t="s">
        <v>91</v>
      </c>
      <c r="B43" s="261"/>
      <c r="C43" s="261"/>
      <c r="D43" s="261"/>
      <c r="E43" s="261"/>
      <c r="F43" s="262"/>
      <c r="G43" s="156">
        <v>5.2474569736805554</v>
      </c>
      <c r="H43" s="156">
        <v>5.2118543074666173</v>
      </c>
      <c r="I43" s="156">
        <v>5.1670678368530645</v>
      </c>
      <c r="J43" s="156">
        <v>4.8972898936794973</v>
      </c>
      <c r="K43" s="191">
        <v>4.848354221236181</v>
      </c>
    </row>
    <row r="44" spans="1:13" s="97" customFormat="1" ht="18" customHeight="1">
      <c r="A44" s="261" t="s">
        <v>80</v>
      </c>
      <c r="B44" s="261"/>
      <c r="C44" s="261"/>
      <c r="D44" s="261"/>
      <c r="E44" s="261"/>
      <c r="F44" s="262"/>
      <c r="G44" s="157">
        <f>G42/G8*100</f>
        <v>79.802193156255584</v>
      </c>
      <c r="H44" s="157">
        <f t="shared" ref="H44:K44" si="0">H42/H8*100</f>
        <v>84.203773744602088</v>
      </c>
      <c r="I44" s="158">
        <f t="shared" si="0"/>
        <v>84.15859872871718</v>
      </c>
      <c r="J44" s="158">
        <f t="shared" si="0"/>
        <v>82.246237321059184</v>
      </c>
      <c r="K44" s="195">
        <f t="shared" si="0"/>
        <v>84.715454753375653</v>
      </c>
    </row>
    <row r="45" spans="1:13" s="96" customFormat="1" ht="36" customHeight="1">
      <c r="A45" s="98"/>
      <c r="B45" s="263" t="s">
        <v>81</v>
      </c>
      <c r="C45" s="264" t="s">
        <v>79</v>
      </c>
      <c r="D45" s="264"/>
      <c r="E45" s="277" t="s">
        <v>102</v>
      </c>
      <c r="F45" s="278"/>
      <c r="G45" s="159">
        <v>31689.137999999999</v>
      </c>
      <c r="H45" s="159">
        <v>33696.523999999998</v>
      </c>
      <c r="I45" s="160">
        <v>35174.608</v>
      </c>
      <c r="J45" s="160">
        <v>36204.35</v>
      </c>
      <c r="K45" s="196">
        <v>37234.699000000001</v>
      </c>
    </row>
    <row r="46" spans="1:13" s="96" customFormat="1" ht="43.5" customHeight="1">
      <c r="A46" s="98"/>
      <c r="B46" s="263"/>
      <c r="C46" s="264"/>
      <c r="D46" s="264"/>
      <c r="E46" s="277" t="s">
        <v>104</v>
      </c>
      <c r="F46" s="254"/>
      <c r="G46" s="160">
        <v>20599.210999999999</v>
      </c>
      <c r="H46" s="160">
        <v>22523.641</v>
      </c>
      <c r="I46" s="160">
        <v>23224.686000000002</v>
      </c>
      <c r="J46" s="160">
        <v>22590.321</v>
      </c>
      <c r="K46" s="196">
        <v>22162.159</v>
      </c>
    </row>
    <row r="47" spans="1:13" s="96" customFormat="1" ht="43.5" customHeight="1">
      <c r="A47" s="98"/>
      <c r="B47" s="265"/>
      <c r="C47" s="266"/>
      <c r="D47" s="266"/>
      <c r="E47" s="284" t="s">
        <v>105</v>
      </c>
      <c r="F47" s="285"/>
      <c r="G47" s="160">
        <v>5989.49</v>
      </c>
      <c r="H47" s="160">
        <v>6351.058</v>
      </c>
      <c r="I47" s="160">
        <v>6682.2550000000001</v>
      </c>
      <c r="J47" s="160">
        <v>6944.9949999999999</v>
      </c>
      <c r="K47" s="196">
        <v>6909.5810000000001</v>
      </c>
    </row>
    <row r="48" spans="1:13" s="97" customFormat="1" ht="31.7" customHeight="1">
      <c r="A48" s="266" t="s">
        <v>106</v>
      </c>
      <c r="B48" s="266"/>
      <c r="C48" s="266"/>
      <c r="D48" s="266"/>
      <c r="E48" s="266"/>
      <c r="F48" s="286"/>
      <c r="G48" s="161">
        <v>42034.472000000002</v>
      </c>
      <c r="H48" s="161">
        <v>44317.021000000001</v>
      </c>
      <c r="I48" s="162">
        <v>45331.735000000001</v>
      </c>
      <c r="J48" s="162">
        <v>46622.442999999999</v>
      </c>
      <c r="K48" s="197">
        <v>48991.571000000004</v>
      </c>
    </row>
    <row r="49" spans="1:13" s="39" customFormat="1" ht="18" customHeight="1">
      <c r="A49" s="261" t="s">
        <v>82</v>
      </c>
      <c r="B49" s="261"/>
      <c r="C49" s="261"/>
      <c r="D49" s="261"/>
      <c r="E49" s="261"/>
      <c r="F49" s="262"/>
      <c r="G49" s="157">
        <v>4.9493391803761888</v>
      </c>
      <c r="H49" s="157">
        <v>5.4301835883652894</v>
      </c>
      <c r="I49" s="158">
        <v>2.2896710498659267</v>
      </c>
      <c r="J49" s="158">
        <v>2.8472503865117904</v>
      </c>
      <c r="K49" s="195">
        <v>5.0815183580148249</v>
      </c>
    </row>
    <row r="50" spans="1:13" s="39" customFormat="1" ht="18" customHeight="1">
      <c r="A50" s="251" t="s">
        <v>83</v>
      </c>
      <c r="B50" s="251"/>
      <c r="C50" s="251"/>
      <c r="D50" s="251"/>
      <c r="E50" s="251"/>
      <c r="F50" s="252"/>
      <c r="G50" s="157" t="s">
        <v>171</v>
      </c>
      <c r="H50" s="157" t="s">
        <v>170</v>
      </c>
      <c r="I50" s="158" t="s">
        <v>170</v>
      </c>
      <c r="J50" s="158" t="s">
        <v>170</v>
      </c>
      <c r="K50" s="195" t="s">
        <v>170</v>
      </c>
    </row>
    <row r="51" spans="1:13" s="96" customFormat="1" ht="36.75" customHeight="1">
      <c r="A51" s="267" t="s">
        <v>84</v>
      </c>
      <c r="B51" s="269" t="s">
        <v>85</v>
      </c>
      <c r="C51" s="261"/>
      <c r="D51" s="270"/>
      <c r="E51" s="253" t="s">
        <v>87</v>
      </c>
      <c r="F51" s="254"/>
      <c r="G51" s="159">
        <v>38742</v>
      </c>
      <c r="H51" s="159">
        <v>38510</v>
      </c>
      <c r="I51" s="160">
        <v>40040</v>
      </c>
      <c r="J51" s="160">
        <v>41130</v>
      </c>
      <c r="K51" s="196">
        <v>40766</v>
      </c>
    </row>
    <row r="52" spans="1:13" s="96" customFormat="1" ht="36.75" customHeight="1">
      <c r="A52" s="267"/>
      <c r="B52" s="269"/>
      <c r="C52" s="261"/>
      <c r="D52" s="270"/>
      <c r="E52" s="253" t="s">
        <v>88</v>
      </c>
      <c r="F52" s="254"/>
      <c r="G52" s="163">
        <v>125.53708564207251</v>
      </c>
      <c r="H52" s="163">
        <v>118.28848752918049</v>
      </c>
      <c r="I52" s="163">
        <v>117.61941131543388</v>
      </c>
      <c r="J52" s="163">
        <v>114.78886997292848</v>
      </c>
      <c r="K52" s="192">
        <v>110.72602330445174</v>
      </c>
    </row>
    <row r="53" spans="1:13" s="39" customFormat="1" ht="36.75" customHeight="1">
      <c r="A53" s="267"/>
      <c r="B53" s="265" t="s">
        <v>86</v>
      </c>
      <c r="C53" s="266"/>
      <c r="D53" s="271"/>
      <c r="E53" s="253" t="s">
        <v>89</v>
      </c>
      <c r="F53" s="254"/>
      <c r="G53" s="161">
        <v>15738</v>
      </c>
      <c r="H53" s="161">
        <v>16550</v>
      </c>
      <c r="I53" s="162">
        <v>16894</v>
      </c>
      <c r="J53" s="162">
        <v>17428</v>
      </c>
      <c r="K53" s="197">
        <v>18319</v>
      </c>
    </row>
    <row r="54" spans="1:13" s="39" customFormat="1" ht="36.75" customHeight="1">
      <c r="A54" s="267"/>
      <c r="B54" s="272"/>
      <c r="C54" s="251"/>
      <c r="D54" s="273"/>
      <c r="E54" s="253" t="s">
        <v>88</v>
      </c>
      <c r="F54" s="254"/>
      <c r="G54" s="157">
        <v>92.543808067740798</v>
      </c>
      <c r="H54" s="157">
        <v>91.623761279964569</v>
      </c>
      <c r="I54" s="158">
        <v>91.220302375809936</v>
      </c>
      <c r="J54" s="158">
        <v>90.751926681941271</v>
      </c>
      <c r="K54" s="195">
        <v>92.083040112596763</v>
      </c>
    </row>
    <row r="55" spans="1:13" s="39" customFormat="1" ht="36.75" customHeight="1">
      <c r="A55" s="267"/>
      <c r="B55" s="269" t="s">
        <v>169</v>
      </c>
      <c r="C55" s="261"/>
      <c r="D55" s="270"/>
      <c r="E55" s="253" t="s">
        <v>87</v>
      </c>
      <c r="F55" s="254"/>
      <c r="G55" s="161">
        <v>13686</v>
      </c>
      <c r="H55" s="161">
        <v>14068</v>
      </c>
      <c r="I55" s="162">
        <v>14583</v>
      </c>
      <c r="J55" s="162">
        <v>15332</v>
      </c>
      <c r="K55" s="197">
        <v>15776</v>
      </c>
    </row>
    <row r="56" spans="1:13" s="39" customFormat="1" ht="36.75" customHeight="1" thickBot="1">
      <c r="A56" s="268"/>
      <c r="B56" s="274"/>
      <c r="C56" s="275"/>
      <c r="D56" s="276"/>
      <c r="E56" s="297" t="s">
        <v>88</v>
      </c>
      <c r="F56" s="298"/>
      <c r="G56" s="157">
        <v>89.118968548544643</v>
      </c>
      <c r="H56" s="157">
        <v>89.196043621607913</v>
      </c>
      <c r="I56" s="158">
        <v>89.59818137134431</v>
      </c>
      <c r="J56" s="158">
        <v>90.209461049658742</v>
      </c>
      <c r="K56" s="195">
        <v>89.96350364963503</v>
      </c>
    </row>
    <row r="57" spans="1:13" s="52" customFormat="1" ht="12.2" customHeight="1">
      <c r="A57" s="48" t="s">
        <v>29</v>
      </c>
      <c r="B57" s="48"/>
      <c r="C57" s="48"/>
      <c r="D57" s="48"/>
      <c r="E57" s="48"/>
      <c r="F57" s="48"/>
      <c r="G57" s="50"/>
      <c r="H57" s="50"/>
      <c r="I57" s="50"/>
      <c r="J57" s="50"/>
      <c r="K57" s="83" t="s">
        <v>30</v>
      </c>
      <c r="L57" s="51"/>
      <c r="M57" s="51"/>
    </row>
    <row r="58" spans="1:13" s="52" customFormat="1" ht="12.2" customHeight="1">
      <c r="A58" s="52" t="s">
        <v>111</v>
      </c>
      <c r="G58" s="84"/>
      <c r="H58" s="84"/>
      <c r="I58" s="84"/>
      <c r="J58" s="84"/>
      <c r="K58" s="85"/>
      <c r="L58" s="51"/>
      <c r="M58" s="51"/>
    </row>
    <row r="59" spans="1:13" s="52" customFormat="1" ht="12.2" customHeight="1">
      <c r="A59" s="52" t="s">
        <v>195</v>
      </c>
      <c r="G59" s="84"/>
      <c r="H59" s="84"/>
      <c r="I59" s="84"/>
      <c r="J59" s="84"/>
      <c r="K59" s="85"/>
      <c r="L59" s="51"/>
      <c r="M59" s="51"/>
    </row>
    <row r="60" spans="1:13" s="52" customFormat="1" ht="12.2" customHeight="1">
      <c r="A60" s="52" t="s">
        <v>196</v>
      </c>
      <c r="G60" s="84"/>
      <c r="H60" s="84"/>
      <c r="I60" s="84"/>
      <c r="J60" s="84"/>
      <c r="K60" s="85"/>
      <c r="L60" s="51"/>
      <c r="M60" s="51"/>
    </row>
    <row r="61" spans="1:13" s="52" customFormat="1" ht="12.2" customHeight="1">
      <c r="A61" s="52" t="s">
        <v>197</v>
      </c>
      <c r="G61" s="84"/>
      <c r="H61" s="84"/>
      <c r="I61" s="84"/>
      <c r="J61" s="84"/>
      <c r="K61" s="85"/>
      <c r="L61" s="51"/>
      <c r="M61" s="51"/>
    </row>
    <row r="62" spans="1:13" s="52" customFormat="1" ht="12.2" customHeight="1">
      <c r="A62" s="52" t="s">
        <v>198</v>
      </c>
      <c r="K62" s="86"/>
    </row>
    <row r="63" spans="1:13" s="6" customFormat="1">
      <c r="A63" s="9"/>
      <c r="B63" s="9"/>
      <c r="C63" s="9"/>
      <c r="D63" s="9"/>
      <c r="E63" s="9"/>
      <c r="F63" s="9"/>
      <c r="G63" s="30"/>
      <c r="H63" s="30"/>
      <c r="K63" s="66"/>
    </row>
    <row r="64" spans="1:13" s="6" customFormat="1">
      <c r="A64" s="9"/>
      <c r="B64" s="9"/>
      <c r="C64" s="9"/>
      <c r="D64" s="9"/>
      <c r="E64" s="9"/>
      <c r="F64" s="9"/>
      <c r="K64" s="66"/>
    </row>
    <row r="65" spans="1:11" s="6" customFormat="1">
      <c r="A65" s="9"/>
      <c r="B65" s="9"/>
      <c r="C65" s="9"/>
      <c r="D65" s="9"/>
      <c r="E65" s="9"/>
      <c r="F65" s="9"/>
      <c r="K65" s="66"/>
    </row>
    <row r="66" spans="1:11" s="6" customFormat="1">
      <c r="A66" s="9"/>
      <c r="B66" s="9"/>
      <c r="C66" s="9"/>
      <c r="D66" s="9"/>
      <c r="E66" s="9"/>
      <c r="F66" s="9"/>
      <c r="K66" s="66"/>
    </row>
    <row r="67" spans="1:11" s="6" customFormat="1">
      <c r="A67" s="9"/>
      <c r="B67" s="9"/>
      <c r="C67" s="9"/>
      <c r="D67" s="9"/>
      <c r="E67" s="9"/>
      <c r="F67" s="9"/>
      <c r="K67" s="66"/>
    </row>
    <row r="68" spans="1:11" s="6" customFormat="1">
      <c r="A68" s="9"/>
      <c r="B68" s="9"/>
      <c r="C68" s="9"/>
      <c r="D68" s="9"/>
      <c r="E68" s="9"/>
      <c r="F68" s="9"/>
      <c r="K68" s="66"/>
    </row>
    <row r="69" spans="1:11" s="6" customFormat="1">
      <c r="A69" s="9"/>
      <c r="B69" s="9"/>
      <c r="C69" s="9"/>
      <c r="D69" s="9"/>
      <c r="E69" s="9"/>
      <c r="F69" s="9"/>
      <c r="K69" s="66"/>
    </row>
    <row r="70" spans="1:11" s="6" customFormat="1">
      <c r="A70" s="9"/>
      <c r="B70" s="9"/>
      <c r="C70" s="9"/>
      <c r="D70" s="9"/>
      <c r="E70" s="9"/>
      <c r="F70" s="9"/>
      <c r="K70" s="66"/>
    </row>
    <row r="71" spans="1:11" s="6" customFormat="1">
      <c r="A71" s="9"/>
      <c r="B71" s="9"/>
      <c r="C71" s="9"/>
      <c r="D71" s="9"/>
      <c r="E71" s="9"/>
      <c r="F71" s="9"/>
      <c r="K71" s="66"/>
    </row>
    <row r="72" spans="1:11" s="6" customFormat="1">
      <c r="A72" s="9"/>
      <c r="B72" s="9"/>
      <c r="C72" s="9"/>
      <c r="D72" s="9"/>
      <c r="E72" s="9"/>
      <c r="F72" s="9"/>
      <c r="K72" s="66"/>
    </row>
    <row r="73" spans="1:11" s="6" customFormat="1">
      <c r="A73" s="9"/>
      <c r="B73" s="9"/>
      <c r="C73" s="9"/>
      <c r="D73" s="9"/>
      <c r="E73" s="9"/>
      <c r="F73" s="9"/>
      <c r="K73" s="66"/>
    </row>
    <row r="74" spans="1:11" s="6" customFormat="1">
      <c r="A74" s="9"/>
      <c r="B74" s="9"/>
      <c r="C74" s="9"/>
      <c r="D74" s="9"/>
      <c r="E74" s="9"/>
      <c r="F74" s="9"/>
      <c r="K74" s="66"/>
    </row>
    <row r="75" spans="1:11" s="6" customFormat="1">
      <c r="A75" s="9"/>
      <c r="B75" s="9"/>
      <c r="C75" s="9"/>
      <c r="D75" s="9"/>
      <c r="E75" s="9"/>
      <c r="F75" s="9"/>
      <c r="K75" s="66"/>
    </row>
    <row r="76" spans="1:11" s="6" customFormat="1">
      <c r="A76" s="9"/>
      <c r="B76" s="9"/>
      <c r="C76" s="9"/>
      <c r="D76" s="9"/>
      <c r="E76" s="9"/>
      <c r="F76" s="9"/>
      <c r="K76" s="66"/>
    </row>
    <row r="77" spans="1:11" s="6" customFormat="1">
      <c r="A77" s="9"/>
      <c r="B77" s="9"/>
      <c r="C77" s="9"/>
      <c r="D77" s="9"/>
      <c r="E77" s="9"/>
      <c r="F77" s="9"/>
      <c r="K77" s="66"/>
    </row>
    <row r="78" spans="1:11" s="6" customFormat="1">
      <c r="A78" s="9"/>
      <c r="B78" s="9"/>
      <c r="C78" s="9"/>
      <c r="D78" s="9"/>
      <c r="E78" s="9"/>
      <c r="F78" s="9"/>
      <c r="K78" s="66"/>
    </row>
    <row r="79" spans="1:11" s="6" customFormat="1">
      <c r="A79" s="9"/>
      <c r="B79" s="9"/>
      <c r="C79" s="9"/>
      <c r="D79" s="9"/>
      <c r="E79" s="9"/>
      <c r="F79" s="9"/>
      <c r="K79" s="66"/>
    </row>
    <row r="80" spans="1:11" s="6" customFormat="1">
      <c r="A80" s="9"/>
      <c r="B80" s="9"/>
      <c r="C80" s="9"/>
      <c r="D80" s="9"/>
      <c r="E80" s="9"/>
      <c r="F80" s="9"/>
      <c r="K80" s="66"/>
    </row>
    <row r="81" spans="1:11" s="6" customFormat="1">
      <c r="A81" s="9"/>
      <c r="B81" s="9"/>
      <c r="C81" s="9"/>
      <c r="D81" s="9"/>
      <c r="E81" s="9"/>
      <c r="F81" s="9"/>
      <c r="K81" s="66"/>
    </row>
    <row r="82" spans="1:11" s="6" customFormat="1">
      <c r="A82" s="9"/>
      <c r="B82" s="9"/>
      <c r="C82" s="9"/>
      <c r="D82" s="9"/>
      <c r="E82" s="9"/>
      <c r="F82" s="9"/>
      <c r="K82" s="66"/>
    </row>
    <row r="83" spans="1:11" s="6" customFormat="1">
      <c r="A83" s="9"/>
      <c r="B83" s="9"/>
      <c r="C83" s="9"/>
      <c r="D83" s="9"/>
      <c r="E83" s="9"/>
      <c r="F83" s="9"/>
      <c r="K83" s="66"/>
    </row>
    <row r="84" spans="1:11" s="6" customFormat="1">
      <c r="A84" s="9"/>
      <c r="B84" s="9"/>
      <c r="C84" s="9"/>
      <c r="D84" s="9"/>
      <c r="E84" s="9"/>
      <c r="F84" s="9"/>
      <c r="K84" s="66"/>
    </row>
    <row r="85" spans="1:11" s="6" customFormat="1">
      <c r="A85" s="9"/>
      <c r="B85" s="9"/>
      <c r="C85" s="9"/>
      <c r="D85" s="9"/>
      <c r="E85" s="9"/>
      <c r="F85" s="9"/>
      <c r="K85" s="66"/>
    </row>
    <row r="86" spans="1:11" s="6" customFormat="1">
      <c r="A86" s="9"/>
      <c r="B86" s="9"/>
      <c r="C86" s="9"/>
      <c r="D86" s="9"/>
      <c r="E86" s="9"/>
      <c r="F86" s="9"/>
      <c r="K86" s="66"/>
    </row>
    <row r="87" spans="1:11" s="6" customFormat="1">
      <c r="A87" s="9"/>
      <c r="B87" s="9"/>
      <c r="C87" s="9"/>
      <c r="D87" s="9"/>
      <c r="E87" s="9"/>
      <c r="F87" s="9"/>
      <c r="K87" s="66"/>
    </row>
    <row r="88" spans="1:11" s="6" customFormat="1">
      <c r="A88" s="9"/>
      <c r="B88" s="9"/>
      <c r="C88" s="9"/>
      <c r="D88" s="9"/>
      <c r="E88" s="9"/>
      <c r="F88" s="9"/>
      <c r="K88" s="66"/>
    </row>
    <row r="89" spans="1:11" s="6" customFormat="1">
      <c r="A89" s="9"/>
      <c r="B89" s="9"/>
      <c r="C89" s="9"/>
      <c r="D89" s="9"/>
      <c r="E89" s="9"/>
      <c r="F89" s="9"/>
      <c r="K89" s="66"/>
    </row>
    <row r="90" spans="1:11" s="6" customFormat="1">
      <c r="A90" s="9"/>
      <c r="B90" s="9"/>
      <c r="C90" s="9"/>
      <c r="D90" s="9"/>
      <c r="E90" s="9"/>
      <c r="F90" s="9"/>
      <c r="K90" s="66"/>
    </row>
    <row r="91" spans="1:11" s="6" customFormat="1">
      <c r="A91" s="9"/>
      <c r="B91" s="9"/>
      <c r="C91" s="9"/>
      <c r="D91" s="9"/>
      <c r="E91" s="9"/>
      <c r="F91" s="9"/>
      <c r="K91" s="66"/>
    </row>
    <row r="92" spans="1:11" s="6" customFormat="1">
      <c r="A92" s="9"/>
      <c r="B92" s="9"/>
      <c r="C92" s="9"/>
      <c r="D92" s="9"/>
      <c r="E92" s="9"/>
      <c r="F92" s="9"/>
      <c r="K92" s="66"/>
    </row>
    <row r="93" spans="1:11" s="6" customFormat="1">
      <c r="A93" s="9"/>
      <c r="B93" s="9"/>
      <c r="C93" s="9"/>
      <c r="D93" s="9"/>
      <c r="E93" s="9"/>
      <c r="F93" s="9"/>
      <c r="K93" s="66"/>
    </row>
    <row r="94" spans="1:11" s="6" customFormat="1">
      <c r="A94" s="9"/>
      <c r="B94" s="9"/>
      <c r="C94" s="9"/>
      <c r="D94" s="9"/>
      <c r="E94" s="9"/>
      <c r="F94" s="9"/>
      <c r="K94" s="66"/>
    </row>
    <row r="95" spans="1:11" s="6" customFormat="1">
      <c r="A95" s="9"/>
      <c r="B95" s="9"/>
      <c r="C95" s="9"/>
      <c r="D95" s="9"/>
      <c r="E95" s="9"/>
      <c r="F95" s="9"/>
      <c r="K95" s="66"/>
    </row>
    <row r="96" spans="1:11" s="6" customFormat="1">
      <c r="A96" s="9"/>
      <c r="B96" s="9"/>
      <c r="C96" s="9"/>
      <c r="D96" s="9"/>
      <c r="E96" s="9"/>
      <c r="F96" s="9"/>
      <c r="K96" s="66"/>
    </row>
    <row r="97" spans="1:11" s="6" customFormat="1">
      <c r="A97" s="9"/>
      <c r="B97" s="9"/>
      <c r="C97" s="9"/>
      <c r="D97" s="9"/>
      <c r="E97" s="9"/>
      <c r="F97" s="9"/>
      <c r="K97" s="66"/>
    </row>
    <row r="98" spans="1:11" s="6" customFormat="1">
      <c r="A98" s="9"/>
      <c r="B98" s="9"/>
      <c r="C98" s="9"/>
      <c r="D98" s="9"/>
      <c r="E98" s="9"/>
      <c r="F98" s="9"/>
      <c r="K98" s="66"/>
    </row>
    <row r="99" spans="1:11" s="6" customFormat="1">
      <c r="A99" s="9"/>
      <c r="B99" s="9"/>
      <c r="C99" s="9"/>
      <c r="D99" s="9"/>
      <c r="E99" s="9"/>
      <c r="F99" s="9"/>
      <c r="K99" s="66"/>
    </row>
    <row r="100" spans="1:11" s="6" customFormat="1">
      <c r="A100" s="9"/>
      <c r="B100" s="9"/>
      <c r="C100" s="9"/>
      <c r="D100" s="9"/>
      <c r="E100" s="9"/>
      <c r="F100" s="9"/>
      <c r="K100" s="66"/>
    </row>
    <row r="101" spans="1:11" s="6" customFormat="1">
      <c r="A101" s="9"/>
      <c r="B101" s="9"/>
      <c r="C101" s="9"/>
      <c r="D101" s="9"/>
      <c r="E101" s="9"/>
      <c r="F101" s="9"/>
      <c r="K101" s="66"/>
    </row>
    <row r="102" spans="1:11" s="6" customFormat="1">
      <c r="A102" s="9"/>
      <c r="B102" s="9"/>
      <c r="C102" s="9"/>
      <c r="D102" s="9"/>
      <c r="E102" s="9"/>
      <c r="F102" s="9"/>
      <c r="K102" s="66"/>
    </row>
    <row r="103" spans="1:11" s="6" customFormat="1">
      <c r="A103" s="9"/>
      <c r="B103" s="9"/>
      <c r="C103" s="9"/>
      <c r="D103" s="9"/>
      <c r="E103" s="9"/>
      <c r="F103" s="9"/>
      <c r="K103" s="66"/>
    </row>
    <row r="104" spans="1:11" s="6" customFormat="1">
      <c r="A104" s="9"/>
      <c r="B104" s="9"/>
      <c r="C104" s="9"/>
      <c r="D104" s="9"/>
      <c r="E104" s="9"/>
      <c r="F104" s="9"/>
      <c r="K104" s="66"/>
    </row>
    <row r="105" spans="1:11" s="6" customFormat="1">
      <c r="A105" s="9"/>
      <c r="B105" s="9"/>
      <c r="C105" s="9"/>
      <c r="D105" s="9"/>
      <c r="E105" s="9"/>
      <c r="F105" s="9"/>
      <c r="K105" s="66"/>
    </row>
    <row r="106" spans="1:11" s="6" customFormat="1">
      <c r="A106" s="9"/>
      <c r="B106" s="9"/>
      <c r="C106" s="9"/>
      <c r="D106" s="9"/>
      <c r="E106" s="9"/>
      <c r="F106" s="9"/>
      <c r="K106" s="66"/>
    </row>
    <row r="107" spans="1:11" s="6" customFormat="1">
      <c r="A107" s="9"/>
      <c r="B107" s="9"/>
      <c r="C107" s="9"/>
      <c r="D107" s="9"/>
      <c r="E107" s="9"/>
      <c r="F107" s="9"/>
      <c r="K107" s="66"/>
    </row>
    <row r="108" spans="1:11" s="6" customFormat="1">
      <c r="A108" s="9"/>
      <c r="B108" s="9"/>
      <c r="C108" s="9"/>
      <c r="D108" s="9"/>
      <c r="E108" s="9"/>
      <c r="F108" s="9"/>
      <c r="K108" s="66"/>
    </row>
    <row r="109" spans="1:11" s="6" customFormat="1">
      <c r="A109" s="9"/>
      <c r="B109" s="9"/>
      <c r="C109" s="9"/>
      <c r="D109" s="9"/>
      <c r="E109" s="9"/>
      <c r="F109" s="9"/>
      <c r="K109" s="66"/>
    </row>
    <row r="110" spans="1:11" s="6" customFormat="1">
      <c r="A110" s="9"/>
      <c r="B110" s="9"/>
      <c r="C110" s="9"/>
      <c r="D110" s="9"/>
      <c r="E110" s="9"/>
      <c r="F110" s="9"/>
      <c r="K110" s="66"/>
    </row>
    <row r="111" spans="1:11" s="6" customFormat="1">
      <c r="A111" s="9"/>
      <c r="B111" s="9"/>
      <c r="C111" s="9"/>
      <c r="D111" s="9"/>
      <c r="E111" s="9"/>
      <c r="F111" s="9"/>
      <c r="K111" s="66"/>
    </row>
    <row r="112" spans="1:11" s="6" customFormat="1">
      <c r="A112" s="9"/>
      <c r="B112" s="9"/>
      <c r="C112" s="9"/>
      <c r="D112" s="9"/>
      <c r="E112" s="9"/>
      <c r="F112" s="9"/>
      <c r="K112" s="66"/>
    </row>
    <row r="113" spans="1:11" s="6" customFormat="1">
      <c r="A113" s="9"/>
      <c r="B113" s="9"/>
      <c r="C113" s="9"/>
      <c r="D113" s="9"/>
      <c r="E113" s="9"/>
      <c r="F113" s="9"/>
      <c r="K113" s="66"/>
    </row>
    <row r="114" spans="1:11" s="6" customFormat="1">
      <c r="A114" s="9"/>
      <c r="B114" s="9"/>
      <c r="C114" s="9"/>
      <c r="D114" s="9"/>
      <c r="E114" s="9"/>
      <c r="F114" s="9"/>
      <c r="K114" s="66"/>
    </row>
    <row r="115" spans="1:11" s="6" customFormat="1">
      <c r="A115" s="9"/>
      <c r="B115" s="9"/>
      <c r="C115" s="9"/>
      <c r="D115" s="9"/>
      <c r="E115" s="9"/>
      <c r="F115" s="9"/>
      <c r="K115" s="66"/>
    </row>
    <row r="116" spans="1:11" s="6" customFormat="1">
      <c r="A116" s="9"/>
      <c r="B116" s="9"/>
      <c r="C116" s="9"/>
      <c r="D116" s="9"/>
      <c r="E116" s="9"/>
      <c r="F116" s="9"/>
      <c r="K116" s="66"/>
    </row>
    <row r="117" spans="1:11" s="6" customFormat="1">
      <c r="A117" s="9"/>
      <c r="B117" s="9"/>
      <c r="C117" s="9"/>
      <c r="D117" s="9"/>
      <c r="E117" s="9"/>
      <c r="F117" s="9"/>
      <c r="K117" s="66"/>
    </row>
    <row r="118" spans="1:11" s="6" customFormat="1">
      <c r="A118" s="9"/>
      <c r="B118" s="9"/>
      <c r="C118" s="9"/>
      <c r="D118" s="9"/>
      <c r="E118" s="9"/>
      <c r="F118" s="9"/>
      <c r="K118" s="66"/>
    </row>
    <row r="119" spans="1:11" s="6" customFormat="1">
      <c r="A119" s="9"/>
      <c r="B119" s="9"/>
      <c r="C119" s="9"/>
      <c r="D119" s="9"/>
      <c r="E119" s="9"/>
      <c r="F119" s="9"/>
      <c r="K119" s="66"/>
    </row>
    <row r="120" spans="1:11" s="6" customFormat="1">
      <c r="A120" s="9"/>
      <c r="B120" s="9"/>
      <c r="C120" s="9"/>
      <c r="D120" s="9"/>
      <c r="E120" s="9"/>
      <c r="F120" s="9"/>
      <c r="K120" s="66"/>
    </row>
    <row r="121" spans="1:11" s="6" customFormat="1">
      <c r="A121" s="9"/>
      <c r="B121" s="9"/>
      <c r="C121" s="9"/>
      <c r="D121" s="9"/>
      <c r="E121" s="9"/>
      <c r="F121" s="9"/>
      <c r="K121" s="66"/>
    </row>
  </sheetData>
  <sheetProtection selectLockedCells="1"/>
  <mergeCells count="64">
    <mergeCell ref="E52:F52"/>
    <mergeCell ref="E53:F53"/>
    <mergeCell ref="E54:F54"/>
    <mergeCell ref="E55:F55"/>
    <mergeCell ref="E56:F56"/>
    <mergeCell ref="B24:D28"/>
    <mergeCell ref="E46:F46"/>
    <mergeCell ref="E47:F47"/>
    <mergeCell ref="A48:F48"/>
    <mergeCell ref="A49:F49"/>
    <mergeCell ref="E26:F26"/>
    <mergeCell ref="A38:K38"/>
    <mergeCell ref="G40:G41"/>
    <mergeCell ref="H40:H41"/>
    <mergeCell ref="I40:I41"/>
    <mergeCell ref="J40:J41"/>
    <mergeCell ref="K40:K41"/>
    <mergeCell ref="A35:E35"/>
    <mergeCell ref="A50:F50"/>
    <mergeCell ref="E51:F51"/>
    <mergeCell ref="E27:F27"/>
    <mergeCell ref="E28:F28"/>
    <mergeCell ref="A40:F41"/>
    <mergeCell ref="A42:F42"/>
    <mergeCell ref="A43:F43"/>
    <mergeCell ref="A44:F44"/>
    <mergeCell ref="B45:D47"/>
    <mergeCell ref="A51:A56"/>
    <mergeCell ref="B51:D52"/>
    <mergeCell ref="B53:D54"/>
    <mergeCell ref="B55:D56"/>
    <mergeCell ref="E45:F45"/>
    <mergeCell ref="A36:E36"/>
    <mergeCell ref="A37:K37"/>
    <mergeCell ref="E21:F21"/>
    <mergeCell ref="E22:F22"/>
    <mergeCell ref="E23:F23"/>
    <mergeCell ref="E24:F24"/>
    <mergeCell ref="E25:F25"/>
    <mergeCell ref="E20:F20"/>
    <mergeCell ref="A9:F9"/>
    <mergeCell ref="B10:F10"/>
    <mergeCell ref="E11:F11"/>
    <mergeCell ref="E12:F12"/>
    <mergeCell ref="E13:F13"/>
    <mergeCell ref="E14:F14"/>
    <mergeCell ref="C11:D14"/>
    <mergeCell ref="C15:D19"/>
    <mergeCell ref="B20:D23"/>
    <mergeCell ref="B11:B19"/>
    <mergeCell ref="E15:F15"/>
    <mergeCell ref="E16:F16"/>
    <mergeCell ref="E17:F17"/>
    <mergeCell ref="E18:F18"/>
    <mergeCell ref="E19:F19"/>
    <mergeCell ref="A8:F8"/>
    <mergeCell ref="A3:K3"/>
    <mergeCell ref="A4:K4"/>
    <mergeCell ref="G6:G7"/>
    <mergeCell ref="H6:H7"/>
    <mergeCell ref="I6:I7"/>
    <mergeCell ref="J6:J7"/>
    <mergeCell ref="K6:K7"/>
    <mergeCell ref="A6:F7"/>
  </mergeCells>
  <phoneticPr fontId="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tToHeight="2" pageOrder="overThenDown" orientation="portrait" r:id="rId1"/>
  <headerFooter scaleWithDoc="0" alignWithMargins="0"/>
  <rowBreaks count="1" manualBreakCount="1">
    <brk id="3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7"/>
  <sheetViews>
    <sheetView showGridLines="0" view="pageBreakPreview" zoomScaleNormal="100" zoomScaleSheetLayoutView="100" workbookViewId="0">
      <selection activeCell="M42" sqref="M42"/>
    </sheetView>
  </sheetViews>
  <sheetFormatPr defaultRowHeight="14.25"/>
  <cols>
    <col min="1" max="1" width="35.625" customWidth="1"/>
    <col min="2" max="5" width="11.625" customWidth="1"/>
    <col min="6" max="6" width="25.625" customWidth="1"/>
    <col min="7" max="10" width="9.125" customWidth="1"/>
    <col min="11" max="12" width="10.125" customWidth="1"/>
  </cols>
  <sheetData>
    <row r="1" spans="1:12" s="165" customFormat="1" ht="14.1" customHeight="1">
      <c r="A1" s="164"/>
      <c r="B1" s="164"/>
      <c r="C1" s="164"/>
      <c r="D1" s="164"/>
      <c r="E1" s="65" t="s">
        <v>181</v>
      </c>
      <c r="F1" s="164" t="s">
        <v>182</v>
      </c>
      <c r="G1" s="185"/>
      <c r="H1" s="164"/>
      <c r="I1" s="164"/>
      <c r="J1" s="164"/>
      <c r="K1" s="164"/>
      <c r="L1" s="164"/>
    </row>
    <row r="2" spans="1:12" s="165" customFormat="1" ht="14.1" customHeight="1">
      <c r="A2" s="164"/>
      <c r="B2" s="164"/>
      <c r="C2" s="164"/>
      <c r="D2" s="164"/>
      <c r="E2" s="65"/>
      <c r="F2" s="164"/>
      <c r="G2" s="164"/>
      <c r="H2" s="164"/>
      <c r="I2" s="164"/>
      <c r="J2" s="164"/>
      <c r="K2" s="164"/>
      <c r="L2" s="186"/>
    </row>
    <row r="3" spans="1:12" s="166" customFormat="1" ht="20.100000000000001" customHeight="1">
      <c r="A3" s="217" t="s">
        <v>186</v>
      </c>
      <c r="B3" s="217"/>
      <c r="C3" s="217"/>
      <c r="D3" s="217"/>
      <c r="E3" s="217"/>
      <c r="F3" s="217" t="s">
        <v>187</v>
      </c>
      <c r="G3" s="217"/>
      <c r="H3" s="217"/>
      <c r="I3" s="217"/>
      <c r="J3" s="217"/>
      <c r="K3" s="217"/>
      <c r="L3" s="217"/>
    </row>
    <row r="4" spans="1:12" s="74" customFormat="1" ht="24" customHeight="1">
      <c r="A4" s="218" t="s">
        <v>128</v>
      </c>
      <c r="B4" s="218"/>
      <c r="C4" s="218"/>
      <c r="D4" s="218"/>
      <c r="E4" s="218"/>
      <c r="F4" s="218" t="s">
        <v>185</v>
      </c>
      <c r="G4" s="218"/>
      <c r="H4" s="218"/>
      <c r="I4" s="218"/>
      <c r="J4" s="218"/>
      <c r="K4" s="218"/>
      <c r="L4" s="218"/>
    </row>
    <row r="5" spans="1:12" s="168" customFormat="1" ht="18" customHeight="1" thickBot="1">
      <c r="A5" s="167" t="s">
        <v>63</v>
      </c>
      <c r="B5" s="167"/>
      <c r="C5" s="167"/>
      <c r="D5" s="167"/>
      <c r="E5" s="174" t="s">
        <v>7</v>
      </c>
      <c r="F5" s="167" t="s">
        <v>63</v>
      </c>
      <c r="G5" s="167"/>
      <c r="H5" s="167"/>
      <c r="I5" s="167"/>
      <c r="J5" s="167"/>
      <c r="K5" s="167"/>
      <c r="L5" s="174" t="s">
        <v>7</v>
      </c>
    </row>
    <row r="6" spans="1:12" s="75" customFormat="1" ht="15" customHeight="1">
      <c r="A6" s="299" t="s">
        <v>64</v>
      </c>
      <c r="B6" s="304" t="s">
        <v>199</v>
      </c>
      <c r="C6" s="305"/>
      <c r="D6" s="305"/>
      <c r="E6" s="305"/>
      <c r="F6" s="299" t="s">
        <v>64</v>
      </c>
      <c r="G6" s="304" t="s">
        <v>188</v>
      </c>
      <c r="H6" s="305"/>
      <c r="I6" s="305"/>
      <c r="J6" s="305"/>
      <c r="K6" s="305"/>
      <c r="L6" s="305"/>
    </row>
    <row r="7" spans="1:12" s="75" customFormat="1" ht="15" customHeight="1">
      <c r="A7" s="300"/>
      <c r="B7" s="301" t="s">
        <v>65</v>
      </c>
      <c r="C7" s="302"/>
      <c r="D7" s="302" t="s">
        <v>66</v>
      </c>
      <c r="E7" s="303"/>
      <c r="F7" s="300"/>
      <c r="G7" s="302" t="s">
        <v>67</v>
      </c>
      <c r="H7" s="302"/>
      <c r="I7" s="302" t="s">
        <v>179</v>
      </c>
      <c r="J7" s="302"/>
      <c r="K7" s="302" t="s">
        <v>68</v>
      </c>
      <c r="L7" s="303"/>
    </row>
    <row r="8" spans="1:12" s="75" customFormat="1" ht="15" customHeight="1">
      <c r="A8" s="300"/>
      <c r="B8" s="169" t="s">
        <v>69</v>
      </c>
      <c r="C8" s="170" t="s">
        <v>70</v>
      </c>
      <c r="D8" s="170" t="s">
        <v>69</v>
      </c>
      <c r="E8" s="171" t="s">
        <v>70</v>
      </c>
      <c r="F8" s="300"/>
      <c r="G8" s="170" t="s">
        <v>69</v>
      </c>
      <c r="H8" s="170" t="s">
        <v>70</v>
      </c>
      <c r="I8" s="170" t="s">
        <v>69</v>
      </c>
      <c r="J8" s="170" t="s">
        <v>70</v>
      </c>
      <c r="K8" s="170" t="s">
        <v>69</v>
      </c>
      <c r="L8" s="171" t="s">
        <v>70</v>
      </c>
    </row>
    <row r="9" spans="1:12" s="75" customFormat="1" ht="40.35" customHeight="1">
      <c r="A9" s="182" t="s">
        <v>114</v>
      </c>
      <c r="B9" s="181">
        <v>0</v>
      </c>
      <c r="C9" s="178">
        <v>0</v>
      </c>
      <c r="D9" s="175">
        <v>0</v>
      </c>
      <c r="E9" s="175">
        <v>0</v>
      </c>
      <c r="F9" s="182" t="s">
        <v>114</v>
      </c>
      <c r="G9" s="175">
        <v>0</v>
      </c>
      <c r="H9" s="175">
        <v>0</v>
      </c>
      <c r="I9" s="175">
        <v>0</v>
      </c>
      <c r="J9" s="175">
        <v>37234699</v>
      </c>
      <c r="K9" s="175">
        <v>0</v>
      </c>
      <c r="L9" s="175">
        <v>37234699</v>
      </c>
    </row>
    <row r="10" spans="1:12" s="75" customFormat="1" ht="40.35" customHeight="1">
      <c r="A10" s="182" t="s">
        <v>115</v>
      </c>
      <c r="B10" s="177">
        <v>0</v>
      </c>
      <c r="C10" s="178">
        <v>15404036</v>
      </c>
      <c r="D10" s="175">
        <v>0</v>
      </c>
      <c r="E10" s="175">
        <v>134073</v>
      </c>
      <c r="F10" s="182" t="s">
        <v>115</v>
      </c>
      <c r="G10" s="175">
        <v>0</v>
      </c>
      <c r="H10" s="175">
        <v>35986</v>
      </c>
      <c r="I10" s="175">
        <v>0</v>
      </c>
      <c r="J10" s="175">
        <v>6588063</v>
      </c>
      <c r="K10" s="175">
        <v>0</v>
      </c>
      <c r="L10" s="175">
        <v>22162159</v>
      </c>
    </row>
    <row r="11" spans="1:12" s="75" customFormat="1" ht="40.35" customHeight="1">
      <c r="A11" s="182" t="s">
        <v>116</v>
      </c>
      <c r="B11" s="177">
        <v>0</v>
      </c>
      <c r="C11" s="178">
        <v>0</v>
      </c>
      <c r="D11" s="175">
        <v>0</v>
      </c>
      <c r="E11" s="175">
        <v>0</v>
      </c>
      <c r="F11" s="182" t="s">
        <v>116</v>
      </c>
      <c r="G11" s="175">
        <v>0</v>
      </c>
      <c r="H11" s="175">
        <v>6909581</v>
      </c>
      <c r="I11" s="175">
        <v>0</v>
      </c>
      <c r="J11" s="175">
        <v>0</v>
      </c>
      <c r="K11" s="175">
        <v>0</v>
      </c>
      <c r="L11" s="175">
        <v>6909581</v>
      </c>
    </row>
    <row r="12" spans="1:12" s="75" customFormat="1" ht="40.35" customHeight="1">
      <c r="A12" s="183" t="s">
        <v>118</v>
      </c>
      <c r="B12" s="177">
        <v>7352724</v>
      </c>
      <c r="C12" s="178">
        <v>1871737</v>
      </c>
      <c r="D12" s="175">
        <v>570509</v>
      </c>
      <c r="E12" s="175">
        <v>743821</v>
      </c>
      <c r="F12" s="183" t="s">
        <v>118</v>
      </c>
      <c r="G12" s="175">
        <v>758982</v>
      </c>
      <c r="H12" s="175">
        <v>1258986</v>
      </c>
      <c r="I12" s="175">
        <v>1331433</v>
      </c>
      <c r="J12" s="175">
        <v>5995915</v>
      </c>
      <c r="K12" s="175">
        <v>10013648</v>
      </c>
      <c r="L12" s="175">
        <v>9870458</v>
      </c>
    </row>
    <row r="13" spans="1:12" s="75" customFormat="1" ht="40.35" customHeight="1">
      <c r="A13" s="183" t="s">
        <v>117</v>
      </c>
      <c r="B13" s="177">
        <v>2603043</v>
      </c>
      <c r="C13" s="178">
        <v>842936</v>
      </c>
      <c r="D13" s="175">
        <v>526725</v>
      </c>
      <c r="E13" s="175">
        <v>736064</v>
      </c>
      <c r="F13" s="183" t="s">
        <v>117</v>
      </c>
      <c r="G13" s="175">
        <v>758982</v>
      </c>
      <c r="H13" s="175">
        <v>993031</v>
      </c>
      <c r="I13" s="175">
        <v>1331433</v>
      </c>
      <c r="J13" s="175">
        <v>2278991</v>
      </c>
      <c r="K13" s="175">
        <v>5220184</v>
      </c>
      <c r="L13" s="175">
        <v>4851022</v>
      </c>
    </row>
    <row r="14" spans="1:12" s="75" customFormat="1" ht="40.35" customHeight="1">
      <c r="A14" s="184" t="s">
        <v>129</v>
      </c>
      <c r="B14" s="177">
        <v>4622883</v>
      </c>
      <c r="C14" s="178">
        <v>756850</v>
      </c>
      <c r="D14" s="175">
        <v>43092</v>
      </c>
      <c r="E14" s="175">
        <v>7632</v>
      </c>
      <c r="F14" s="184" t="s">
        <v>129</v>
      </c>
      <c r="G14" s="175">
        <v>0</v>
      </c>
      <c r="H14" s="175">
        <v>264423</v>
      </c>
      <c r="I14" s="175">
        <v>0</v>
      </c>
      <c r="J14" s="175">
        <v>1988518</v>
      </c>
      <c r="K14" s="175">
        <v>4665975</v>
      </c>
      <c r="L14" s="175">
        <v>3017423</v>
      </c>
    </row>
    <row r="15" spans="1:12" s="75" customFormat="1" ht="40.35" customHeight="1">
      <c r="A15" s="183" t="s">
        <v>119</v>
      </c>
      <c r="B15" s="177">
        <v>2545576</v>
      </c>
      <c r="C15" s="178">
        <v>756850</v>
      </c>
      <c r="D15" s="175">
        <v>43092</v>
      </c>
      <c r="E15" s="175">
        <v>7632</v>
      </c>
      <c r="F15" s="183" t="s">
        <v>119</v>
      </c>
      <c r="G15" s="175">
        <v>0</v>
      </c>
      <c r="H15" s="175">
        <v>264423</v>
      </c>
      <c r="I15" s="175">
        <v>0</v>
      </c>
      <c r="J15" s="175">
        <v>339883</v>
      </c>
      <c r="K15" s="175">
        <v>2588668</v>
      </c>
      <c r="L15" s="175">
        <v>1368788</v>
      </c>
    </row>
    <row r="16" spans="1:12" s="75" customFormat="1" ht="42.2" customHeight="1">
      <c r="A16" s="182" t="s">
        <v>130</v>
      </c>
      <c r="B16" s="177">
        <v>2077307</v>
      </c>
      <c r="C16" s="178">
        <v>0</v>
      </c>
      <c r="D16" s="175">
        <v>0</v>
      </c>
      <c r="E16" s="175">
        <v>0</v>
      </c>
      <c r="F16" s="182" t="s">
        <v>189</v>
      </c>
      <c r="G16" s="175">
        <v>0</v>
      </c>
      <c r="H16" s="175">
        <v>0</v>
      </c>
      <c r="I16" s="175">
        <v>0</v>
      </c>
      <c r="J16" s="175">
        <v>1648635</v>
      </c>
      <c r="K16" s="175">
        <v>2077307</v>
      </c>
      <c r="L16" s="175">
        <v>1648635</v>
      </c>
    </row>
    <row r="17" spans="1:12" s="75" customFormat="1" ht="42.2" customHeight="1">
      <c r="A17" s="182" t="s">
        <v>131</v>
      </c>
      <c r="B17" s="177">
        <v>0</v>
      </c>
      <c r="C17" s="178">
        <v>70679</v>
      </c>
      <c r="D17" s="175">
        <v>0</v>
      </c>
      <c r="E17" s="175">
        <v>0</v>
      </c>
      <c r="F17" s="182" t="s">
        <v>131</v>
      </c>
      <c r="G17" s="175">
        <v>0</v>
      </c>
      <c r="H17" s="175">
        <v>1531</v>
      </c>
      <c r="I17" s="175">
        <v>0</v>
      </c>
      <c r="J17" s="175">
        <v>1728406</v>
      </c>
      <c r="K17" s="175">
        <v>0</v>
      </c>
      <c r="L17" s="175">
        <v>1800615</v>
      </c>
    </row>
    <row r="18" spans="1:12" s="75" customFormat="1" ht="40.35" customHeight="1">
      <c r="A18" s="182" t="s">
        <v>132</v>
      </c>
      <c r="B18" s="177">
        <v>126797</v>
      </c>
      <c r="C18" s="178">
        <v>201273</v>
      </c>
      <c r="D18" s="175">
        <v>691</v>
      </c>
      <c r="E18" s="175">
        <v>125</v>
      </c>
      <c r="F18" s="182" t="s">
        <v>132</v>
      </c>
      <c r="G18" s="175">
        <v>0</v>
      </c>
      <c r="H18" s="175">
        <v>0</v>
      </c>
      <c r="I18" s="175">
        <v>0</v>
      </c>
      <c r="J18" s="175">
        <v>0</v>
      </c>
      <c r="K18" s="175">
        <v>127489</v>
      </c>
      <c r="L18" s="175">
        <v>201398</v>
      </c>
    </row>
    <row r="19" spans="1:12" s="75" customFormat="1" ht="40.35" customHeight="1">
      <c r="A19" s="182" t="s">
        <v>120</v>
      </c>
      <c r="B19" s="177">
        <v>9923049</v>
      </c>
      <c r="C19" s="178">
        <v>9923049</v>
      </c>
      <c r="D19" s="175">
        <v>307386</v>
      </c>
      <c r="E19" s="175">
        <v>307386</v>
      </c>
      <c r="F19" s="182" t="s">
        <v>120</v>
      </c>
      <c r="G19" s="175">
        <v>7445571</v>
      </c>
      <c r="H19" s="175">
        <v>7445571</v>
      </c>
      <c r="I19" s="175">
        <v>48487243</v>
      </c>
      <c r="J19" s="175">
        <v>48487243</v>
      </c>
      <c r="K19" s="175">
        <v>66163249</v>
      </c>
      <c r="L19" s="175">
        <v>66163249</v>
      </c>
    </row>
    <row r="20" spans="1:12" s="75" customFormat="1" ht="40.35" customHeight="1">
      <c r="A20" s="182" t="s">
        <v>121</v>
      </c>
      <c r="B20" s="177">
        <v>27891932</v>
      </c>
      <c r="C20" s="178">
        <v>27891932</v>
      </c>
      <c r="D20" s="175">
        <v>578214</v>
      </c>
      <c r="E20" s="175">
        <v>578214</v>
      </c>
      <c r="F20" s="182" t="s">
        <v>121</v>
      </c>
      <c r="G20" s="175">
        <v>12554038</v>
      </c>
      <c r="H20" s="175">
        <v>12554038</v>
      </c>
      <c r="I20" s="175">
        <v>51335143</v>
      </c>
      <c r="J20" s="175">
        <v>51335143</v>
      </c>
      <c r="K20" s="175">
        <v>92359326</v>
      </c>
      <c r="L20" s="175">
        <v>92359326</v>
      </c>
    </row>
    <row r="21" spans="1:12" s="75" customFormat="1" ht="40.35" customHeight="1" thickBot="1">
      <c r="A21" s="187" t="s">
        <v>122</v>
      </c>
      <c r="B21" s="179">
        <v>2820390</v>
      </c>
      <c r="C21" s="180">
        <v>0</v>
      </c>
      <c r="D21" s="176">
        <v>25669</v>
      </c>
      <c r="E21" s="176">
        <v>0</v>
      </c>
      <c r="F21" s="187" t="s">
        <v>122</v>
      </c>
      <c r="G21" s="176">
        <v>0</v>
      </c>
      <c r="H21" s="176">
        <v>6004691</v>
      </c>
      <c r="I21" s="176">
        <v>3638190</v>
      </c>
      <c r="J21" s="176">
        <v>0</v>
      </c>
      <c r="K21" s="176">
        <v>6484248</v>
      </c>
      <c r="L21" s="176">
        <v>6004691</v>
      </c>
    </row>
    <row r="22" spans="1:12" s="76" customFormat="1" ht="11.1" customHeight="1">
      <c r="A22" s="172" t="s">
        <v>180</v>
      </c>
      <c r="B22" s="173"/>
      <c r="C22" s="173"/>
      <c r="D22" s="172"/>
      <c r="E22" s="172"/>
      <c r="F22" s="172" t="s">
        <v>180</v>
      </c>
      <c r="G22" s="172"/>
      <c r="H22" s="172"/>
      <c r="I22" s="172"/>
      <c r="J22" s="172"/>
      <c r="K22" s="172"/>
      <c r="L22" s="172"/>
    </row>
    <row r="23" spans="1:12" ht="11.1" customHeight="1">
      <c r="A23" s="172" t="s">
        <v>71</v>
      </c>
      <c r="B23" s="172"/>
      <c r="C23" s="172"/>
      <c r="D23" s="172"/>
      <c r="E23" s="172"/>
      <c r="F23" s="172" t="s">
        <v>71</v>
      </c>
      <c r="G23" s="172"/>
      <c r="H23" s="172"/>
      <c r="I23" s="172"/>
      <c r="J23" s="172"/>
      <c r="K23" s="172"/>
      <c r="L23" s="172"/>
    </row>
    <row r="24" spans="1:12" s="165" customFormat="1" ht="14.1" customHeight="1">
      <c r="A24" s="164"/>
      <c r="B24" s="164"/>
      <c r="C24" s="164"/>
      <c r="D24" s="164"/>
      <c r="E24" s="65" t="s">
        <v>183</v>
      </c>
      <c r="F24" s="164" t="s">
        <v>184</v>
      </c>
      <c r="G24" s="185"/>
      <c r="H24" s="164"/>
      <c r="I24" s="164"/>
      <c r="J24" s="164"/>
      <c r="K24" s="164"/>
      <c r="L24" s="188"/>
    </row>
    <row r="25" spans="1:12" s="165" customFormat="1" ht="14.1" customHeight="1">
      <c r="A25" s="164"/>
      <c r="B25" s="164"/>
      <c r="C25" s="164"/>
      <c r="D25" s="164"/>
      <c r="E25" s="65"/>
      <c r="F25" s="164"/>
      <c r="G25" s="164"/>
      <c r="H25" s="164"/>
      <c r="I25" s="164"/>
      <c r="J25" s="164"/>
      <c r="K25" s="164"/>
      <c r="L25" s="186"/>
    </row>
    <row r="26" spans="1:12" s="166" customFormat="1" ht="20.100000000000001" customHeight="1">
      <c r="A26" s="217" t="s">
        <v>187</v>
      </c>
      <c r="B26" s="217"/>
      <c r="C26" s="217"/>
      <c r="D26" s="217"/>
      <c r="E26" s="217"/>
      <c r="F26" s="217" t="s">
        <v>187</v>
      </c>
      <c r="G26" s="217"/>
      <c r="H26" s="217"/>
      <c r="I26" s="217"/>
      <c r="J26" s="217"/>
      <c r="K26" s="217"/>
      <c r="L26" s="217"/>
    </row>
    <row r="27" spans="1:12" s="74" customFormat="1" ht="24" customHeight="1">
      <c r="A27" s="218" t="s">
        <v>185</v>
      </c>
      <c r="B27" s="218"/>
      <c r="C27" s="218"/>
      <c r="D27" s="218"/>
      <c r="E27" s="218"/>
      <c r="F27" s="218" t="s">
        <v>185</v>
      </c>
      <c r="G27" s="218"/>
      <c r="H27" s="218"/>
      <c r="I27" s="218"/>
      <c r="J27" s="218"/>
      <c r="K27" s="218"/>
      <c r="L27" s="218"/>
    </row>
    <row r="28" spans="1:12" s="168" customFormat="1" ht="18" customHeight="1" thickBot="1">
      <c r="A28" s="167" t="s">
        <v>63</v>
      </c>
      <c r="B28" s="167"/>
      <c r="C28" s="167"/>
      <c r="D28" s="167"/>
      <c r="E28" s="174" t="s">
        <v>7</v>
      </c>
      <c r="F28" s="167" t="s">
        <v>63</v>
      </c>
      <c r="G28" s="167"/>
      <c r="H28" s="167"/>
      <c r="I28" s="167"/>
      <c r="J28" s="167"/>
      <c r="K28" s="167"/>
      <c r="L28" s="174" t="s">
        <v>7</v>
      </c>
    </row>
    <row r="29" spans="1:12" s="75" customFormat="1" ht="15" customHeight="1">
      <c r="A29" s="299" t="s">
        <v>64</v>
      </c>
      <c r="B29" s="304" t="s">
        <v>164</v>
      </c>
      <c r="C29" s="305"/>
      <c r="D29" s="305"/>
      <c r="E29" s="305"/>
      <c r="F29" s="299" t="s">
        <v>64</v>
      </c>
      <c r="G29" s="304" t="s">
        <v>188</v>
      </c>
      <c r="H29" s="305"/>
      <c r="I29" s="305"/>
      <c r="J29" s="305"/>
      <c r="K29" s="305"/>
      <c r="L29" s="305"/>
    </row>
    <row r="30" spans="1:12" s="75" customFormat="1" ht="15" customHeight="1">
      <c r="A30" s="300"/>
      <c r="B30" s="301" t="s">
        <v>65</v>
      </c>
      <c r="C30" s="302"/>
      <c r="D30" s="302" t="s">
        <v>66</v>
      </c>
      <c r="E30" s="303"/>
      <c r="F30" s="300"/>
      <c r="G30" s="302" t="s">
        <v>67</v>
      </c>
      <c r="H30" s="302"/>
      <c r="I30" s="302" t="s">
        <v>179</v>
      </c>
      <c r="J30" s="302"/>
      <c r="K30" s="302" t="s">
        <v>68</v>
      </c>
      <c r="L30" s="303"/>
    </row>
    <row r="31" spans="1:12" s="75" customFormat="1" ht="15" customHeight="1">
      <c r="A31" s="300"/>
      <c r="B31" s="169" t="s">
        <v>69</v>
      </c>
      <c r="C31" s="170" t="s">
        <v>70</v>
      </c>
      <c r="D31" s="170" t="s">
        <v>69</v>
      </c>
      <c r="E31" s="171" t="s">
        <v>70</v>
      </c>
      <c r="F31" s="300"/>
      <c r="G31" s="170" t="s">
        <v>69</v>
      </c>
      <c r="H31" s="170" t="s">
        <v>70</v>
      </c>
      <c r="I31" s="170" t="s">
        <v>69</v>
      </c>
      <c r="J31" s="170" t="s">
        <v>70</v>
      </c>
      <c r="K31" s="170" t="s">
        <v>69</v>
      </c>
      <c r="L31" s="171" t="s">
        <v>70</v>
      </c>
    </row>
    <row r="32" spans="1:12" s="75" customFormat="1" ht="37.700000000000003" customHeight="1">
      <c r="A32" s="183" t="s">
        <v>123</v>
      </c>
      <c r="B32" s="177">
        <v>0</v>
      </c>
      <c r="C32" s="178">
        <v>530498</v>
      </c>
      <c r="D32" s="175">
        <v>0</v>
      </c>
      <c r="E32" s="175">
        <v>9228</v>
      </c>
      <c r="F32" s="183" t="s">
        <v>123</v>
      </c>
      <c r="G32" s="175">
        <v>0</v>
      </c>
      <c r="H32" s="175">
        <v>7175331</v>
      </c>
      <c r="I32" s="175">
        <v>9060999</v>
      </c>
      <c r="J32" s="175">
        <v>0</v>
      </c>
      <c r="K32" s="175">
        <v>9060999</v>
      </c>
      <c r="L32" s="175">
        <v>7715056</v>
      </c>
    </row>
    <row r="33" spans="1:12" s="75" customFormat="1" ht="38.450000000000003" customHeight="1">
      <c r="A33" s="182" t="s">
        <v>133</v>
      </c>
      <c r="B33" s="177">
        <v>0</v>
      </c>
      <c r="C33" s="178">
        <v>0</v>
      </c>
      <c r="D33" s="175">
        <v>0</v>
      </c>
      <c r="E33" s="175">
        <v>0</v>
      </c>
      <c r="F33" s="182" t="s">
        <v>133</v>
      </c>
      <c r="G33" s="175">
        <v>0</v>
      </c>
      <c r="H33" s="175">
        <v>3149492</v>
      </c>
      <c r="I33" s="175">
        <v>4482460</v>
      </c>
      <c r="J33" s="175">
        <v>0</v>
      </c>
      <c r="K33" s="175">
        <v>4482460</v>
      </c>
      <c r="L33" s="175">
        <v>3149492</v>
      </c>
    </row>
    <row r="34" spans="1:12" s="75" customFormat="1" ht="38.450000000000003" customHeight="1">
      <c r="A34" s="182" t="s">
        <v>134</v>
      </c>
      <c r="B34" s="177">
        <v>0</v>
      </c>
      <c r="C34" s="178">
        <v>530498</v>
      </c>
      <c r="D34" s="175">
        <v>0</v>
      </c>
      <c r="E34" s="175">
        <v>9228</v>
      </c>
      <c r="F34" s="182" t="s">
        <v>134</v>
      </c>
      <c r="G34" s="175">
        <v>0</v>
      </c>
      <c r="H34" s="175">
        <v>354891</v>
      </c>
      <c r="I34" s="175">
        <v>806086</v>
      </c>
      <c r="J34" s="175">
        <v>0</v>
      </c>
      <c r="K34" s="175">
        <v>806086</v>
      </c>
      <c r="L34" s="175">
        <v>894617</v>
      </c>
    </row>
    <row r="35" spans="1:12" s="75" customFormat="1" ht="37.700000000000003" customHeight="1">
      <c r="A35" s="182" t="s">
        <v>135</v>
      </c>
      <c r="B35" s="177">
        <v>0</v>
      </c>
      <c r="C35" s="178">
        <v>0</v>
      </c>
      <c r="D35" s="175">
        <v>0</v>
      </c>
      <c r="E35" s="178">
        <v>0</v>
      </c>
      <c r="F35" s="182" t="s">
        <v>135</v>
      </c>
      <c r="G35" s="175">
        <v>0</v>
      </c>
      <c r="H35" s="175">
        <v>3670947</v>
      </c>
      <c r="I35" s="175">
        <v>3772453</v>
      </c>
      <c r="J35" s="175">
        <v>0</v>
      </c>
      <c r="K35" s="175">
        <v>3772453</v>
      </c>
      <c r="L35" s="175">
        <v>3670947</v>
      </c>
    </row>
    <row r="36" spans="1:12" s="75" customFormat="1" ht="37.700000000000003" customHeight="1">
      <c r="A36" s="182" t="s">
        <v>124</v>
      </c>
      <c r="B36" s="177">
        <v>530498</v>
      </c>
      <c r="C36" s="178">
        <v>0</v>
      </c>
      <c r="D36" s="175">
        <v>9228</v>
      </c>
      <c r="E36" s="175">
        <v>0</v>
      </c>
      <c r="F36" s="182" t="s">
        <v>124</v>
      </c>
      <c r="G36" s="175">
        <v>6158116</v>
      </c>
      <c r="H36" s="175">
        <v>0</v>
      </c>
      <c r="I36" s="175">
        <v>0</v>
      </c>
      <c r="J36" s="175">
        <v>7830495</v>
      </c>
      <c r="K36" s="175">
        <v>6697841</v>
      </c>
      <c r="L36" s="175">
        <v>7830495</v>
      </c>
    </row>
    <row r="37" spans="1:12" s="75" customFormat="1" ht="37.700000000000003" customHeight="1">
      <c r="A37" s="182" t="s">
        <v>136</v>
      </c>
      <c r="B37" s="177">
        <v>0</v>
      </c>
      <c r="C37" s="178">
        <v>0</v>
      </c>
      <c r="D37" s="175">
        <v>0</v>
      </c>
      <c r="E37" s="175">
        <v>0</v>
      </c>
      <c r="F37" s="182" t="s">
        <v>136</v>
      </c>
      <c r="G37" s="175">
        <v>1982291</v>
      </c>
      <c r="H37" s="175">
        <v>0</v>
      </c>
      <c r="I37" s="175">
        <v>0</v>
      </c>
      <c r="J37" s="175">
        <v>1982291</v>
      </c>
      <c r="K37" s="175">
        <v>1982291</v>
      </c>
      <c r="L37" s="175">
        <v>1982291</v>
      </c>
    </row>
    <row r="38" spans="1:12" s="75" customFormat="1" ht="37.700000000000003" customHeight="1">
      <c r="A38" s="182" t="s">
        <v>137</v>
      </c>
      <c r="B38" s="177">
        <v>530498</v>
      </c>
      <c r="C38" s="178">
        <v>0</v>
      </c>
      <c r="D38" s="175">
        <v>9228</v>
      </c>
      <c r="E38" s="175">
        <v>0</v>
      </c>
      <c r="F38" s="182" t="s">
        <v>137</v>
      </c>
      <c r="G38" s="175">
        <v>1383610</v>
      </c>
      <c r="H38" s="175">
        <v>0</v>
      </c>
      <c r="I38" s="175">
        <v>0</v>
      </c>
      <c r="J38" s="175">
        <v>3055989</v>
      </c>
      <c r="K38" s="175">
        <v>1923335</v>
      </c>
      <c r="L38" s="175">
        <v>3055989</v>
      </c>
    </row>
    <row r="39" spans="1:12" s="75" customFormat="1" ht="37.700000000000003" customHeight="1">
      <c r="A39" s="182" t="s">
        <v>138</v>
      </c>
      <c r="B39" s="177">
        <v>0</v>
      </c>
      <c r="C39" s="178">
        <v>0</v>
      </c>
      <c r="D39" s="175">
        <v>0</v>
      </c>
      <c r="E39" s="175">
        <v>0</v>
      </c>
      <c r="F39" s="182" t="s">
        <v>138</v>
      </c>
      <c r="G39" s="175">
        <v>2792215</v>
      </c>
      <c r="H39" s="175">
        <v>0</v>
      </c>
      <c r="I39" s="175">
        <v>0</v>
      </c>
      <c r="J39" s="175">
        <v>2792215</v>
      </c>
      <c r="K39" s="175">
        <v>2792215</v>
      </c>
      <c r="L39" s="175">
        <v>2792215</v>
      </c>
    </row>
    <row r="40" spans="1:12" s="75" customFormat="1" ht="37.700000000000003" customHeight="1">
      <c r="A40" s="182" t="s">
        <v>125</v>
      </c>
      <c r="B40" s="177">
        <v>1474799</v>
      </c>
      <c r="C40" s="178">
        <v>1606735</v>
      </c>
      <c r="D40" s="175">
        <v>5215</v>
      </c>
      <c r="E40" s="175">
        <v>20524</v>
      </c>
      <c r="F40" s="182" t="s">
        <v>125</v>
      </c>
      <c r="G40" s="175">
        <v>20307522</v>
      </c>
      <c r="H40" s="175">
        <v>31672799</v>
      </c>
      <c r="I40" s="175">
        <v>4415216</v>
      </c>
      <c r="J40" s="175">
        <v>6940337</v>
      </c>
      <c r="K40" s="175">
        <v>26202753</v>
      </c>
      <c r="L40" s="175">
        <v>40240395</v>
      </c>
    </row>
    <row r="41" spans="1:12" s="75" customFormat="1" ht="37.700000000000003" customHeight="1">
      <c r="A41" s="182" t="s">
        <v>139</v>
      </c>
      <c r="B41" s="177">
        <v>294613</v>
      </c>
      <c r="C41" s="178">
        <v>0</v>
      </c>
      <c r="D41" s="175">
        <v>0</v>
      </c>
      <c r="E41" s="175">
        <v>0</v>
      </c>
      <c r="F41" s="182" t="s">
        <v>139</v>
      </c>
      <c r="G41" s="175">
        <v>6711</v>
      </c>
      <c r="H41" s="175">
        <v>0</v>
      </c>
      <c r="I41" s="175">
        <v>1246456</v>
      </c>
      <c r="J41" s="175">
        <v>0</v>
      </c>
      <c r="K41" s="175">
        <v>1547781</v>
      </c>
      <c r="L41" s="175">
        <v>0</v>
      </c>
    </row>
    <row r="42" spans="1:12" s="75" customFormat="1" ht="37.700000000000003" customHeight="1">
      <c r="A42" s="182" t="s">
        <v>140</v>
      </c>
      <c r="B42" s="177">
        <v>0</v>
      </c>
      <c r="C42" s="178">
        <v>281540</v>
      </c>
      <c r="D42" s="175">
        <v>0</v>
      </c>
      <c r="E42" s="175">
        <v>0</v>
      </c>
      <c r="F42" s="182" t="s">
        <v>140</v>
      </c>
      <c r="G42" s="175">
        <v>0</v>
      </c>
      <c r="H42" s="175">
        <v>8089</v>
      </c>
      <c r="I42" s="175">
        <v>0</v>
      </c>
      <c r="J42" s="175">
        <v>1195479</v>
      </c>
      <c r="K42" s="175">
        <v>0</v>
      </c>
      <c r="L42" s="175">
        <v>1485108</v>
      </c>
    </row>
    <row r="43" spans="1:12" s="75" customFormat="1" ht="37.700000000000003" customHeight="1">
      <c r="A43" s="182" t="s">
        <v>141</v>
      </c>
      <c r="B43" s="177">
        <v>1180186</v>
      </c>
      <c r="C43" s="178">
        <v>1325195</v>
      </c>
      <c r="D43" s="175">
        <v>5215</v>
      </c>
      <c r="E43" s="175">
        <v>20524</v>
      </c>
      <c r="F43" s="182" t="s">
        <v>141</v>
      </c>
      <c r="G43" s="175">
        <v>20300811</v>
      </c>
      <c r="H43" s="175">
        <v>31664710</v>
      </c>
      <c r="I43" s="175">
        <v>3168760</v>
      </c>
      <c r="J43" s="175">
        <v>5744858</v>
      </c>
      <c r="K43" s="175">
        <v>24654973</v>
      </c>
      <c r="L43" s="175">
        <v>38755287</v>
      </c>
    </row>
    <row r="44" spans="1:12" s="75" customFormat="1" ht="37.700000000000003" customHeight="1">
      <c r="A44" s="182" t="s">
        <v>126</v>
      </c>
      <c r="B44" s="177">
        <v>7234594</v>
      </c>
      <c r="C44" s="178">
        <v>7234594</v>
      </c>
      <c r="D44" s="175">
        <v>297026</v>
      </c>
      <c r="E44" s="175">
        <v>297026</v>
      </c>
      <c r="F44" s="182" t="s">
        <v>126</v>
      </c>
      <c r="G44" s="175">
        <v>25832754</v>
      </c>
      <c r="H44" s="175">
        <v>25832754</v>
      </c>
      <c r="I44" s="175">
        <v>46143671</v>
      </c>
      <c r="J44" s="175">
        <v>46143671</v>
      </c>
      <c r="K44" s="175">
        <v>79508045</v>
      </c>
      <c r="L44" s="175">
        <v>79508045</v>
      </c>
    </row>
    <row r="45" spans="1:12" s="75" customFormat="1" ht="37.700000000000003" customHeight="1" thickBot="1">
      <c r="A45" s="187" t="s">
        <v>127</v>
      </c>
      <c r="B45" s="179">
        <v>25203477</v>
      </c>
      <c r="C45" s="180">
        <v>25203477</v>
      </c>
      <c r="D45" s="176">
        <v>567854</v>
      </c>
      <c r="E45" s="176">
        <v>567854</v>
      </c>
      <c r="F45" s="187" t="s">
        <v>127</v>
      </c>
      <c r="G45" s="176">
        <v>30941221</v>
      </c>
      <c r="H45" s="176">
        <v>30941221</v>
      </c>
      <c r="I45" s="176">
        <v>48991571</v>
      </c>
      <c r="J45" s="176">
        <v>48991571</v>
      </c>
      <c r="K45" s="176">
        <v>105704122</v>
      </c>
      <c r="L45" s="176">
        <v>105704122</v>
      </c>
    </row>
    <row r="46" spans="1:12" s="76" customFormat="1" ht="11.1" customHeight="1">
      <c r="A46" s="172" t="s">
        <v>180</v>
      </c>
      <c r="B46" s="173"/>
      <c r="C46" s="173"/>
      <c r="D46" s="172"/>
      <c r="E46" s="172"/>
      <c r="F46" s="172" t="s">
        <v>180</v>
      </c>
      <c r="G46" s="172"/>
      <c r="H46" s="172"/>
      <c r="I46" s="172"/>
      <c r="J46" s="172"/>
      <c r="K46" s="172"/>
      <c r="L46" s="172"/>
    </row>
    <row r="47" spans="1:12" ht="11.1" customHeight="1">
      <c r="A47" s="172" t="s">
        <v>71</v>
      </c>
      <c r="B47" s="172"/>
      <c r="C47" s="172"/>
      <c r="D47" s="172"/>
      <c r="E47" s="172"/>
      <c r="F47" s="172" t="s">
        <v>71</v>
      </c>
      <c r="G47" s="172"/>
      <c r="H47" s="172"/>
      <c r="I47" s="172"/>
      <c r="J47" s="172"/>
      <c r="K47" s="172"/>
      <c r="L47" s="172"/>
    </row>
  </sheetData>
  <mergeCells count="26">
    <mergeCell ref="K30:L30"/>
    <mergeCell ref="F6:F8"/>
    <mergeCell ref="F29:F31"/>
    <mergeCell ref="B29:E29"/>
    <mergeCell ref="G29:L29"/>
    <mergeCell ref="A27:E27"/>
    <mergeCell ref="F26:L26"/>
    <mergeCell ref="F27:L27"/>
    <mergeCell ref="A29:A31"/>
    <mergeCell ref="B30:C30"/>
    <mergeCell ref="D30:E30"/>
    <mergeCell ref="G30:H30"/>
    <mergeCell ref="I30:J30"/>
    <mergeCell ref="A3:E3"/>
    <mergeCell ref="A4:E4"/>
    <mergeCell ref="F3:L3"/>
    <mergeCell ref="F4:L4"/>
    <mergeCell ref="A26:E26"/>
    <mergeCell ref="A6:A8"/>
    <mergeCell ref="B7:C7"/>
    <mergeCell ref="D7:E7"/>
    <mergeCell ref="G7:H7"/>
    <mergeCell ref="I7:J7"/>
    <mergeCell ref="K7:L7"/>
    <mergeCell ref="B6:E6"/>
    <mergeCell ref="G6:L6"/>
  </mergeCells>
  <phoneticPr fontId="11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showGridLines="0" view="pageBreakPreview" zoomScaleNormal="100" zoomScaleSheetLayoutView="100" workbookViewId="0">
      <selection activeCell="M42" sqref="M42"/>
    </sheetView>
  </sheetViews>
  <sheetFormatPr defaultColWidth="6.875" defaultRowHeight="14.25"/>
  <cols>
    <col min="1" max="1" width="6.625" style="14" customWidth="1"/>
    <col min="2" max="2" width="11.625" style="15" customWidth="1"/>
    <col min="3" max="3" width="11" style="16" customWidth="1"/>
    <col min="4" max="4" width="10.125" style="5" customWidth="1"/>
    <col min="5" max="5" width="10.875" style="5" customWidth="1"/>
    <col min="6" max="6" width="10.875" style="17" customWidth="1"/>
    <col min="7" max="7" width="11.625" style="14" customWidth="1"/>
    <col min="8" max="8" width="9.625" style="18" customWidth="1"/>
    <col min="9" max="9" width="6.875" style="18"/>
    <col min="10" max="10" width="9" style="19" customWidth="1"/>
    <col min="11" max="12" width="11.125" style="19" customWidth="1"/>
    <col min="13" max="14" width="11.125" style="18" customWidth="1"/>
    <col min="15" max="16384" width="6.875" style="18"/>
  </cols>
  <sheetData>
    <row r="1" spans="1:8" s="100" customFormat="1" ht="14.1" customHeight="1">
      <c r="A1" s="99"/>
      <c r="B1" s="99"/>
      <c r="D1" s="99"/>
      <c r="E1" s="99"/>
      <c r="F1" s="101"/>
      <c r="H1" s="101" t="s">
        <v>190</v>
      </c>
    </row>
    <row r="2" spans="1:8" s="103" customFormat="1" ht="14.1" customHeight="1">
      <c r="A2" s="102"/>
      <c r="B2" s="102"/>
      <c r="D2" s="102"/>
      <c r="E2" s="102"/>
      <c r="F2" s="104"/>
      <c r="H2" s="104"/>
    </row>
    <row r="3" spans="1:8" s="82" customFormat="1" ht="20.100000000000001" customHeight="1">
      <c r="A3" s="280" t="s">
        <v>142</v>
      </c>
      <c r="B3" s="280"/>
      <c r="C3" s="280"/>
      <c r="D3" s="280"/>
      <c r="E3" s="280"/>
      <c r="F3" s="280"/>
      <c r="G3" s="280"/>
      <c r="H3" s="280"/>
    </row>
    <row r="4" spans="1:8" s="81" customFormat="1" ht="24" customHeight="1">
      <c r="A4" s="313" t="s">
        <v>146</v>
      </c>
      <c r="B4" s="313"/>
      <c r="C4" s="313"/>
      <c r="D4" s="313"/>
      <c r="E4" s="313"/>
      <c r="F4" s="313"/>
      <c r="G4" s="313"/>
      <c r="H4" s="313"/>
    </row>
    <row r="5" spans="1:8" s="39" customFormat="1" ht="18" customHeight="1" thickBot="1">
      <c r="A5" s="105" t="s">
        <v>6</v>
      </c>
      <c r="B5" s="38"/>
      <c r="C5" s="38"/>
      <c r="E5" s="39" t="s">
        <v>5</v>
      </c>
      <c r="F5" s="40" t="s">
        <v>5</v>
      </c>
      <c r="H5" s="41" t="s">
        <v>7</v>
      </c>
    </row>
    <row r="6" spans="1:8" s="94" customFormat="1" ht="20.100000000000001" customHeight="1">
      <c r="A6" s="256" t="s">
        <v>8</v>
      </c>
      <c r="B6" s="316" t="s">
        <v>9</v>
      </c>
      <c r="C6" s="314" t="s">
        <v>143</v>
      </c>
      <c r="D6" s="315"/>
      <c r="E6" s="315"/>
      <c r="F6" s="315"/>
      <c r="G6" s="315"/>
      <c r="H6" s="315"/>
    </row>
    <row r="7" spans="1:8" s="94" customFormat="1" ht="46.5" customHeight="1">
      <c r="A7" s="258"/>
      <c r="B7" s="317"/>
      <c r="C7" s="42"/>
      <c r="D7" s="106" t="s">
        <v>2</v>
      </c>
      <c r="E7" s="106" t="s">
        <v>55</v>
      </c>
      <c r="F7" s="106" t="s">
        <v>172</v>
      </c>
      <c r="G7" s="107" t="s">
        <v>173</v>
      </c>
      <c r="H7" s="108" t="s">
        <v>1</v>
      </c>
    </row>
    <row r="8" spans="1:8" s="39" customFormat="1" ht="20.45" customHeight="1">
      <c r="A8" s="43">
        <v>2014</v>
      </c>
      <c r="B8" s="44">
        <v>103476804</v>
      </c>
      <c r="C8" s="44">
        <v>98230490</v>
      </c>
      <c r="D8" s="45">
        <v>5155818</v>
      </c>
      <c r="E8" s="45">
        <v>209924</v>
      </c>
      <c r="F8" s="45">
        <v>51858980</v>
      </c>
      <c r="G8" s="46">
        <v>2138762</v>
      </c>
      <c r="H8" s="45">
        <v>5059966</v>
      </c>
    </row>
    <row r="9" spans="1:8" s="39" customFormat="1" ht="20.45" customHeight="1">
      <c r="A9" s="43">
        <v>2015</v>
      </c>
      <c r="B9" s="44">
        <v>103120174</v>
      </c>
      <c r="C9" s="44">
        <v>97558466</v>
      </c>
      <c r="D9" s="45">
        <v>5481436</v>
      </c>
      <c r="E9" s="45">
        <v>188469</v>
      </c>
      <c r="F9" s="45">
        <v>47125916</v>
      </c>
      <c r="G9" s="46">
        <v>2856358</v>
      </c>
      <c r="H9" s="45">
        <v>6003570</v>
      </c>
    </row>
    <row r="10" spans="1:8" s="39" customFormat="1" ht="20.45" customHeight="1">
      <c r="A10" s="43">
        <v>2016</v>
      </c>
      <c r="B10" s="44">
        <v>107440609</v>
      </c>
      <c r="C10" s="44">
        <v>101514140</v>
      </c>
      <c r="D10" s="45">
        <v>5181547</v>
      </c>
      <c r="E10" s="45">
        <v>196890</v>
      </c>
      <c r="F10" s="45">
        <v>48583315</v>
      </c>
      <c r="G10" s="46">
        <v>3147049</v>
      </c>
      <c r="H10" s="45">
        <v>6309534</v>
      </c>
    </row>
    <row r="11" spans="1:8" s="39" customFormat="1" ht="20.45" customHeight="1">
      <c r="A11" s="43">
        <v>2017</v>
      </c>
      <c r="B11" s="109">
        <v>110027724</v>
      </c>
      <c r="C11" s="109">
        <v>103800599</v>
      </c>
      <c r="D11" s="110">
        <v>5438525</v>
      </c>
      <c r="E11" s="110">
        <v>174755</v>
      </c>
      <c r="F11" s="110">
        <v>49409542</v>
      </c>
      <c r="G11" s="111">
        <v>2740816</v>
      </c>
      <c r="H11" s="110">
        <v>6528037</v>
      </c>
    </row>
    <row r="12" spans="1:8" s="113" customFormat="1" ht="20.45" customHeight="1" thickBot="1">
      <c r="A12" s="112" t="s">
        <v>201</v>
      </c>
      <c r="B12" s="202">
        <v>109022995</v>
      </c>
      <c r="C12" s="203">
        <v>102800169</v>
      </c>
      <c r="D12" s="204">
        <v>5712834</v>
      </c>
      <c r="E12" s="204">
        <v>167903</v>
      </c>
      <c r="F12" s="204">
        <v>47429685</v>
      </c>
      <c r="G12" s="205">
        <v>2530132</v>
      </c>
      <c r="H12" s="204">
        <v>5885763</v>
      </c>
    </row>
    <row r="13" spans="1:8" s="113" customFormat="1" ht="15.75" customHeight="1" thickBot="1">
      <c r="A13" s="318"/>
      <c r="B13" s="319"/>
      <c r="C13" s="319"/>
      <c r="D13" s="319"/>
      <c r="E13" s="319"/>
      <c r="F13" s="319"/>
      <c r="G13" s="319"/>
      <c r="H13" s="319"/>
    </row>
    <row r="14" spans="1:8" s="94" customFormat="1" ht="20.100000000000001" customHeight="1">
      <c r="A14" s="256" t="s">
        <v>8</v>
      </c>
      <c r="B14" s="308" t="s">
        <v>144</v>
      </c>
      <c r="C14" s="309"/>
      <c r="D14" s="309"/>
      <c r="E14" s="309"/>
      <c r="F14" s="309"/>
      <c r="G14" s="309"/>
      <c r="H14" s="309"/>
    </row>
    <row r="15" spans="1:8" s="94" customFormat="1" ht="52.5" customHeight="1">
      <c r="A15" s="258"/>
      <c r="B15" s="114" t="s">
        <v>10</v>
      </c>
      <c r="C15" s="106" t="s">
        <v>56</v>
      </c>
      <c r="D15" s="106" t="s">
        <v>57</v>
      </c>
      <c r="E15" s="115" t="s">
        <v>58</v>
      </c>
      <c r="F15" s="106" t="s">
        <v>46</v>
      </c>
      <c r="G15" s="108" t="s">
        <v>59</v>
      </c>
      <c r="H15" s="108" t="s">
        <v>60</v>
      </c>
    </row>
    <row r="16" spans="1:8" s="39" customFormat="1" ht="20.45" customHeight="1">
      <c r="A16" s="43">
        <v>2014</v>
      </c>
      <c r="B16" s="47">
        <v>3177399</v>
      </c>
      <c r="C16" s="45">
        <v>2126939</v>
      </c>
      <c r="D16" s="45">
        <v>1514343</v>
      </c>
      <c r="E16" s="45">
        <v>1295215</v>
      </c>
      <c r="F16" s="45">
        <v>2694730</v>
      </c>
      <c r="G16" s="45">
        <v>3880286</v>
      </c>
      <c r="H16" s="45">
        <v>4381684</v>
      </c>
    </row>
    <row r="17" spans="1:8" s="39" customFormat="1" ht="20.45" customHeight="1">
      <c r="A17" s="43">
        <v>2015</v>
      </c>
      <c r="B17" s="47">
        <v>3308023</v>
      </c>
      <c r="C17" s="45">
        <v>2429042</v>
      </c>
      <c r="D17" s="45">
        <v>1656691</v>
      </c>
      <c r="E17" s="45">
        <v>1309811</v>
      </c>
      <c r="F17" s="45">
        <v>2726263</v>
      </c>
      <c r="G17" s="45">
        <v>4104736</v>
      </c>
      <c r="H17" s="45">
        <v>4740502</v>
      </c>
    </row>
    <row r="18" spans="1:8" s="39" customFormat="1" ht="20.45" customHeight="1">
      <c r="A18" s="43">
        <v>2016</v>
      </c>
      <c r="B18" s="47">
        <v>3329270</v>
      </c>
      <c r="C18" s="45">
        <v>2485788</v>
      </c>
      <c r="D18" s="45">
        <v>1789353</v>
      </c>
      <c r="E18" s="45">
        <v>1349684</v>
      </c>
      <c r="F18" s="45">
        <v>2750159</v>
      </c>
      <c r="G18" s="45">
        <v>4242187</v>
      </c>
      <c r="H18" s="45">
        <v>4583093</v>
      </c>
    </row>
    <row r="19" spans="1:8" s="39" customFormat="1" ht="20.45" customHeight="1">
      <c r="A19" s="43">
        <v>2017</v>
      </c>
      <c r="B19" s="47">
        <v>3491169</v>
      </c>
      <c r="C19" s="45">
        <v>2471203</v>
      </c>
      <c r="D19" s="45">
        <v>1830986</v>
      </c>
      <c r="E19" s="45">
        <v>1331614</v>
      </c>
      <c r="F19" s="45">
        <v>2939086</v>
      </c>
      <c r="G19" s="45">
        <v>4249629</v>
      </c>
      <c r="H19" s="45">
        <v>4878952</v>
      </c>
    </row>
    <row r="20" spans="1:8" s="113" customFormat="1" ht="20.45" customHeight="1" thickBot="1">
      <c r="A20" s="112" t="s">
        <v>202</v>
      </c>
      <c r="B20" s="206">
        <v>3554740</v>
      </c>
      <c r="C20" s="204">
        <v>2420311</v>
      </c>
      <c r="D20" s="204">
        <v>1907960</v>
      </c>
      <c r="E20" s="204">
        <v>1415246</v>
      </c>
      <c r="F20" s="204">
        <v>3139056</v>
      </c>
      <c r="G20" s="204">
        <v>4183159</v>
      </c>
      <c r="H20" s="204">
        <v>5109872</v>
      </c>
    </row>
    <row r="21" spans="1:8" s="113" customFormat="1" ht="15.75" customHeight="1" thickBot="1">
      <c r="A21" s="306"/>
      <c r="B21" s="307"/>
      <c r="C21" s="307"/>
      <c r="D21" s="307"/>
      <c r="E21" s="307"/>
      <c r="F21" s="307"/>
      <c r="G21" s="307"/>
      <c r="H21" s="307"/>
    </row>
    <row r="22" spans="1:8" s="94" customFormat="1" ht="20.100000000000001" customHeight="1">
      <c r="A22" s="256" t="s">
        <v>8</v>
      </c>
      <c r="B22" s="308" t="s">
        <v>145</v>
      </c>
      <c r="C22" s="309"/>
      <c r="D22" s="309"/>
      <c r="E22" s="309"/>
      <c r="F22" s="309"/>
      <c r="G22" s="310"/>
      <c r="H22" s="320" t="s">
        <v>62</v>
      </c>
    </row>
    <row r="23" spans="1:8" s="94" customFormat="1" ht="54.75" customHeight="1">
      <c r="A23" s="258"/>
      <c r="B23" s="311" t="s">
        <v>61</v>
      </c>
      <c r="C23" s="312"/>
      <c r="D23" s="106" t="s">
        <v>22</v>
      </c>
      <c r="E23" s="322" t="s">
        <v>51</v>
      </c>
      <c r="F23" s="323"/>
      <c r="G23" s="116" t="s">
        <v>52</v>
      </c>
      <c r="H23" s="321"/>
    </row>
    <row r="24" spans="1:8" s="39" customFormat="1" ht="20.45" customHeight="1">
      <c r="A24" s="43">
        <v>2014</v>
      </c>
      <c r="B24" s="198">
        <v>5647201</v>
      </c>
      <c r="C24" s="199"/>
      <c r="D24" s="45">
        <v>4227830</v>
      </c>
      <c r="E24" s="117">
        <v>2765756</v>
      </c>
      <c r="F24" s="117"/>
      <c r="G24" s="45">
        <v>2095657</v>
      </c>
      <c r="H24" s="45">
        <v>5246314</v>
      </c>
    </row>
    <row r="25" spans="1:8" s="39" customFormat="1" ht="20.45" customHeight="1">
      <c r="A25" s="43">
        <v>2015</v>
      </c>
      <c r="B25" s="200">
        <v>6058937</v>
      </c>
      <c r="C25" s="201"/>
      <c r="D25" s="45">
        <v>4347453</v>
      </c>
      <c r="E25" s="118">
        <v>2905294</v>
      </c>
      <c r="F25" s="118"/>
      <c r="G25" s="45">
        <v>2315965</v>
      </c>
      <c r="H25" s="45">
        <v>5561708</v>
      </c>
    </row>
    <row r="26" spans="1:8" s="39" customFormat="1" ht="20.45" customHeight="1">
      <c r="A26" s="43">
        <v>2016</v>
      </c>
      <c r="B26" s="200">
        <v>7413502</v>
      </c>
      <c r="C26" s="201"/>
      <c r="D26" s="45">
        <v>4418872</v>
      </c>
      <c r="E26" s="118">
        <v>3189208</v>
      </c>
      <c r="F26" s="118"/>
      <c r="G26" s="45">
        <v>2544689</v>
      </c>
      <c r="H26" s="45">
        <v>5926469</v>
      </c>
    </row>
    <row r="27" spans="1:8" s="39" customFormat="1" ht="20.45" customHeight="1">
      <c r="A27" s="43">
        <v>2017</v>
      </c>
      <c r="B27" s="200">
        <v>7801541</v>
      </c>
      <c r="C27" s="201"/>
      <c r="D27" s="45">
        <v>4587623</v>
      </c>
      <c r="E27" s="118">
        <v>3336981</v>
      </c>
      <c r="F27" s="118"/>
      <c r="G27" s="45">
        <v>2590140</v>
      </c>
      <c r="H27" s="45">
        <v>6227125</v>
      </c>
    </row>
    <row r="28" spans="1:8" s="113" customFormat="1" ht="20.45" customHeight="1" thickBot="1">
      <c r="A28" s="112" t="s">
        <v>202</v>
      </c>
      <c r="B28" s="207">
        <v>8382546</v>
      </c>
      <c r="C28" s="208"/>
      <c r="D28" s="204">
        <v>4642501</v>
      </c>
      <c r="E28" s="209">
        <v>3517715</v>
      </c>
      <c r="F28" s="209"/>
      <c r="G28" s="204">
        <v>2800746</v>
      </c>
      <c r="H28" s="204">
        <v>6222826</v>
      </c>
    </row>
    <row r="29" spans="1:8" s="52" customFormat="1" ht="11.1" customHeight="1">
      <c r="A29" s="48" t="s">
        <v>3</v>
      </c>
      <c r="B29" s="48"/>
      <c r="C29" s="48"/>
      <c r="D29" s="48"/>
      <c r="E29" s="49"/>
      <c r="F29" s="49"/>
      <c r="G29" s="49"/>
      <c r="H29" s="50" t="s">
        <v>4</v>
      </c>
    </row>
    <row r="30" spans="1:8" s="52" customFormat="1" ht="11.1" customHeight="1">
      <c r="A30" s="51" t="s">
        <v>20</v>
      </c>
      <c r="B30" s="51"/>
      <c r="C30" s="51"/>
      <c r="D30" s="51"/>
      <c r="E30" s="51"/>
      <c r="F30" s="51"/>
      <c r="G30" s="51"/>
    </row>
    <row r="31" spans="1:8" s="123" customFormat="1" ht="11.1" customHeight="1">
      <c r="A31" s="119" t="s">
        <v>21</v>
      </c>
      <c r="B31" s="120"/>
      <c r="C31" s="121"/>
      <c r="D31" s="120"/>
      <c r="E31" s="120"/>
      <c r="F31" s="122"/>
      <c r="G31" s="119"/>
    </row>
    <row r="32" spans="1:8" s="52" customFormat="1" ht="11.1" customHeight="1">
      <c r="A32" s="51" t="s">
        <v>54</v>
      </c>
      <c r="B32" s="51"/>
      <c r="C32" s="51"/>
      <c r="D32" s="51"/>
      <c r="E32" s="51"/>
      <c r="F32" s="51"/>
      <c r="G32" s="51"/>
    </row>
    <row r="33" spans="1:7" s="6" customFormat="1" ht="11.25">
      <c r="A33" s="9"/>
      <c r="B33" s="10"/>
      <c r="C33" s="11"/>
      <c r="D33" s="10"/>
      <c r="E33" s="10"/>
      <c r="F33" s="13"/>
      <c r="G33" s="9"/>
    </row>
    <row r="34" spans="1:7" s="6" customFormat="1" ht="11.25">
      <c r="A34" s="9"/>
      <c r="B34" s="10"/>
      <c r="C34" s="11"/>
      <c r="D34" s="10"/>
      <c r="E34" s="10"/>
      <c r="F34" s="13"/>
      <c r="G34" s="9"/>
    </row>
    <row r="35" spans="1:7" s="6" customFormat="1" ht="11.25">
      <c r="A35" s="9"/>
      <c r="B35" s="10"/>
      <c r="C35" s="11"/>
      <c r="D35" s="10"/>
      <c r="E35" s="10"/>
      <c r="F35" s="13"/>
      <c r="G35" s="9"/>
    </row>
    <row r="36" spans="1:7" s="6" customFormat="1" ht="11.25">
      <c r="A36" s="9"/>
      <c r="B36" s="10"/>
      <c r="C36" s="11"/>
      <c r="D36" s="10"/>
      <c r="E36" s="10"/>
      <c r="F36" s="13"/>
      <c r="G36" s="9"/>
    </row>
    <row r="37" spans="1:7" s="6" customFormat="1" ht="11.25">
      <c r="A37" s="9"/>
      <c r="B37" s="10"/>
      <c r="C37" s="11"/>
      <c r="D37" s="10"/>
      <c r="E37" s="10"/>
      <c r="F37" s="13"/>
      <c r="G37" s="9"/>
    </row>
    <row r="38" spans="1:7" s="6" customFormat="1" ht="11.25">
      <c r="A38" s="9"/>
      <c r="B38" s="10"/>
      <c r="C38" s="11"/>
      <c r="D38" s="10"/>
      <c r="E38" s="10"/>
      <c r="F38" s="13"/>
      <c r="G38" s="9"/>
    </row>
    <row r="39" spans="1:7" s="6" customFormat="1" ht="11.25">
      <c r="A39" s="9"/>
      <c r="B39" s="10"/>
      <c r="C39" s="11"/>
      <c r="D39" s="10"/>
      <c r="E39" s="10"/>
      <c r="F39" s="13"/>
      <c r="G39" s="9"/>
    </row>
    <row r="40" spans="1:7" s="6" customFormat="1" ht="11.25">
      <c r="A40" s="9"/>
      <c r="B40" s="10"/>
      <c r="C40" s="11"/>
      <c r="D40" s="10"/>
      <c r="E40" s="10"/>
      <c r="F40" s="13"/>
      <c r="G40" s="9"/>
    </row>
    <row r="41" spans="1:7" s="6" customFormat="1" ht="11.25">
      <c r="A41" s="9"/>
      <c r="B41" s="10"/>
      <c r="C41" s="11"/>
      <c r="D41" s="10"/>
      <c r="E41" s="10"/>
      <c r="F41" s="13"/>
      <c r="G41" s="9"/>
    </row>
    <row r="42" spans="1:7" s="6" customFormat="1" ht="11.25">
      <c r="A42" s="9"/>
      <c r="B42" s="10"/>
      <c r="C42" s="11"/>
      <c r="D42" s="10"/>
      <c r="E42" s="10"/>
      <c r="F42" s="13"/>
      <c r="G42" s="9"/>
    </row>
    <row r="43" spans="1:7" s="6" customFormat="1" ht="11.25">
      <c r="A43" s="9"/>
      <c r="B43" s="10"/>
      <c r="C43" s="11"/>
      <c r="D43" s="10"/>
      <c r="E43" s="10"/>
      <c r="F43" s="13"/>
      <c r="G43" s="9"/>
    </row>
    <row r="44" spans="1:7" s="6" customFormat="1" ht="11.25">
      <c r="A44" s="9"/>
      <c r="B44" s="10"/>
      <c r="C44" s="11"/>
      <c r="D44" s="10"/>
      <c r="E44" s="10"/>
      <c r="F44" s="13"/>
      <c r="G44" s="9"/>
    </row>
    <row r="45" spans="1:7" s="6" customFormat="1" ht="11.25">
      <c r="A45" s="9"/>
      <c r="B45" s="10"/>
      <c r="C45" s="11"/>
      <c r="D45" s="10"/>
      <c r="E45" s="10"/>
      <c r="F45" s="13"/>
      <c r="G45" s="9"/>
    </row>
    <row r="46" spans="1:7" s="6" customFormat="1" ht="11.25">
      <c r="A46" s="9"/>
      <c r="B46" s="10"/>
      <c r="C46" s="11"/>
      <c r="D46" s="10"/>
      <c r="E46" s="10"/>
      <c r="F46" s="13"/>
      <c r="G46" s="9"/>
    </row>
    <row r="47" spans="1:7" s="6" customFormat="1" ht="11.25">
      <c r="A47" s="9"/>
      <c r="B47" s="10"/>
      <c r="C47" s="11"/>
      <c r="D47" s="10"/>
      <c r="E47" s="10"/>
      <c r="F47" s="13"/>
      <c r="G47" s="9"/>
    </row>
    <row r="48" spans="1:7" s="6" customFormat="1" ht="11.25">
      <c r="A48" s="9"/>
      <c r="B48" s="10"/>
      <c r="C48" s="11"/>
      <c r="D48" s="10"/>
      <c r="E48" s="10"/>
      <c r="F48" s="13"/>
      <c r="G48" s="9"/>
    </row>
    <row r="49" spans="1:7" s="6" customFormat="1" ht="11.25">
      <c r="A49" s="9"/>
      <c r="B49" s="10"/>
      <c r="C49" s="11"/>
      <c r="D49" s="10"/>
      <c r="E49" s="10"/>
      <c r="F49" s="13"/>
      <c r="G49" s="9"/>
    </row>
    <row r="50" spans="1:7" s="6" customFormat="1" ht="11.25">
      <c r="A50" s="9"/>
      <c r="B50" s="10"/>
      <c r="C50" s="11"/>
      <c r="D50" s="10"/>
      <c r="E50" s="10"/>
      <c r="F50" s="13"/>
      <c r="G50" s="9"/>
    </row>
    <row r="51" spans="1:7" s="6" customFormat="1" ht="11.25">
      <c r="A51" s="9"/>
      <c r="B51" s="10"/>
      <c r="C51" s="11"/>
      <c r="D51" s="10"/>
      <c r="E51" s="10"/>
      <c r="F51" s="13"/>
      <c r="G51" s="9"/>
    </row>
    <row r="52" spans="1:7" s="6" customFormat="1" ht="11.25">
      <c r="A52" s="9"/>
      <c r="B52" s="10"/>
      <c r="C52" s="11"/>
      <c r="D52" s="10"/>
      <c r="E52" s="10"/>
      <c r="F52" s="13"/>
      <c r="G52" s="9"/>
    </row>
    <row r="53" spans="1:7" s="6" customFormat="1" ht="11.25">
      <c r="A53" s="9"/>
      <c r="B53" s="10"/>
      <c r="C53" s="11"/>
      <c r="D53" s="10"/>
      <c r="E53" s="10"/>
      <c r="F53" s="13"/>
      <c r="G53" s="9"/>
    </row>
    <row r="54" spans="1:7" s="6" customFormat="1" ht="11.25">
      <c r="A54" s="9"/>
      <c r="B54" s="10"/>
      <c r="C54" s="11"/>
      <c r="D54" s="10"/>
      <c r="E54" s="10"/>
      <c r="F54" s="13"/>
      <c r="G54" s="9"/>
    </row>
    <row r="55" spans="1:7" s="6" customFormat="1" ht="11.25">
      <c r="A55" s="9"/>
      <c r="B55" s="10"/>
      <c r="C55" s="11"/>
      <c r="D55" s="10"/>
      <c r="E55" s="10"/>
      <c r="F55" s="13"/>
      <c r="G55" s="9"/>
    </row>
    <row r="56" spans="1:7" s="6" customFormat="1" ht="11.25">
      <c r="A56" s="9"/>
      <c r="B56" s="10"/>
      <c r="C56" s="11"/>
      <c r="D56" s="10"/>
      <c r="E56" s="10"/>
      <c r="F56" s="13"/>
      <c r="G56" s="9"/>
    </row>
    <row r="57" spans="1:7" s="6" customFormat="1" ht="11.25">
      <c r="A57" s="9"/>
      <c r="B57" s="10"/>
      <c r="C57" s="11"/>
      <c r="D57" s="10"/>
      <c r="E57" s="10"/>
      <c r="F57" s="13"/>
      <c r="G57" s="9"/>
    </row>
    <row r="58" spans="1:7" s="6" customFormat="1" ht="11.25">
      <c r="A58" s="9"/>
      <c r="B58" s="10"/>
      <c r="C58" s="11"/>
      <c r="D58" s="10"/>
      <c r="E58" s="10"/>
      <c r="F58" s="13"/>
      <c r="G58" s="9"/>
    </row>
    <row r="59" spans="1:7" s="6" customFormat="1" ht="11.25">
      <c r="A59" s="9"/>
      <c r="B59" s="10"/>
      <c r="C59" s="11"/>
      <c r="D59" s="10"/>
      <c r="E59" s="10"/>
      <c r="F59" s="13"/>
      <c r="G59" s="9"/>
    </row>
    <row r="60" spans="1:7" s="6" customFormat="1" ht="11.25">
      <c r="A60" s="9"/>
      <c r="B60" s="10"/>
      <c r="C60" s="11"/>
      <c r="D60" s="10"/>
      <c r="E60" s="10"/>
      <c r="F60" s="13"/>
      <c r="G60" s="9"/>
    </row>
    <row r="61" spans="1:7" s="6" customFormat="1" ht="11.25">
      <c r="A61" s="9"/>
      <c r="B61" s="10"/>
      <c r="C61" s="11"/>
      <c r="D61" s="10"/>
      <c r="E61" s="10"/>
      <c r="F61" s="13"/>
      <c r="G61" s="9"/>
    </row>
    <row r="62" spans="1:7" s="6" customFormat="1" ht="11.25">
      <c r="A62" s="9"/>
      <c r="B62" s="10"/>
      <c r="C62" s="11"/>
      <c r="D62" s="10"/>
      <c r="E62" s="10"/>
      <c r="F62" s="13"/>
      <c r="G62" s="9"/>
    </row>
    <row r="63" spans="1:7" s="6" customFormat="1" ht="11.25">
      <c r="A63" s="9"/>
      <c r="B63" s="10"/>
      <c r="C63" s="11"/>
      <c r="D63" s="10"/>
      <c r="E63" s="10"/>
      <c r="F63" s="13"/>
      <c r="G63" s="9"/>
    </row>
    <row r="64" spans="1:7" s="6" customFormat="1" ht="11.25">
      <c r="A64" s="9"/>
      <c r="B64" s="10"/>
      <c r="C64" s="11"/>
      <c r="D64" s="10"/>
      <c r="E64" s="10"/>
      <c r="F64" s="13"/>
      <c r="G64" s="9"/>
    </row>
    <row r="65" spans="1:7" s="6" customFormat="1" ht="11.25">
      <c r="A65" s="9"/>
      <c r="B65" s="10"/>
      <c r="C65" s="11"/>
      <c r="D65" s="10"/>
      <c r="E65" s="10"/>
      <c r="F65" s="13"/>
      <c r="G65" s="9"/>
    </row>
    <row r="66" spans="1:7" s="6" customFormat="1" ht="11.25">
      <c r="A66" s="9"/>
      <c r="B66" s="10"/>
      <c r="C66" s="11"/>
      <c r="D66" s="10"/>
      <c r="E66" s="10"/>
      <c r="F66" s="13"/>
      <c r="G66" s="9"/>
    </row>
    <row r="67" spans="1:7" s="6" customFormat="1" ht="11.25">
      <c r="A67" s="9"/>
      <c r="B67" s="10"/>
      <c r="C67" s="11"/>
      <c r="D67" s="10"/>
      <c r="E67" s="10"/>
      <c r="F67" s="13"/>
      <c r="G67" s="9"/>
    </row>
    <row r="68" spans="1:7" s="6" customFormat="1" ht="11.25">
      <c r="A68" s="9"/>
      <c r="B68" s="10"/>
      <c r="C68" s="11"/>
      <c r="D68" s="10"/>
      <c r="E68" s="10"/>
      <c r="F68" s="13"/>
      <c r="G68" s="9"/>
    </row>
    <row r="69" spans="1:7" s="6" customFormat="1" ht="11.25">
      <c r="A69" s="9"/>
      <c r="B69" s="10"/>
      <c r="C69" s="11"/>
      <c r="D69" s="10"/>
      <c r="E69" s="10"/>
      <c r="F69" s="13"/>
      <c r="G69" s="9"/>
    </row>
    <row r="70" spans="1:7" s="6" customFormat="1" ht="11.25">
      <c r="A70" s="9"/>
      <c r="B70" s="10"/>
      <c r="C70" s="11"/>
      <c r="D70" s="10"/>
      <c r="E70" s="10"/>
      <c r="F70" s="13"/>
      <c r="G70" s="9"/>
    </row>
    <row r="71" spans="1:7" s="6" customFormat="1" ht="11.25">
      <c r="A71" s="9"/>
      <c r="B71" s="10"/>
      <c r="C71" s="11"/>
      <c r="D71" s="10"/>
      <c r="E71" s="10"/>
      <c r="F71" s="13"/>
      <c r="G71" s="9"/>
    </row>
    <row r="72" spans="1:7" s="6" customFormat="1" ht="11.25">
      <c r="A72" s="9"/>
      <c r="B72" s="10"/>
      <c r="C72" s="11"/>
      <c r="D72" s="10"/>
      <c r="E72" s="10"/>
      <c r="F72" s="13"/>
      <c r="G72" s="9"/>
    </row>
    <row r="73" spans="1:7" s="6" customFormat="1" ht="11.25">
      <c r="A73" s="9"/>
      <c r="B73" s="10"/>
      <c r="C73" s="11"/>
      <c r="D73" s="10"/>
      <c r="E73" s="10"/>
      <c r="F73" s="13"/>
      <c r="G73" s="9"/>
    </row>
    <row r="74" spans="1:7" s="6" customFormat="1" ht="11.25">
      <c r="A74" s="9"/>
      <c r="B74" s="10"/>
      <c r="C74" s="11"/>
      <c r="D74" s="10"/>
      <c r="E74" s="10"/>
      <c r="F74" s="13"/>
      <c r="G74" s="9"/>
    </row>
    <row r="75" spans="1:7" s="6" customFormat="1" ht="11.25">
      <c r="A75" s="9"/>
      <c r="B75" s="10"/>
      <c r="C75" s="11"/>
      <c r="D75" s="10"/>
      <c r="E75" s="10"/>
      <c r="F75" s="13"/>
      <c r="G75" s="9"/>
    </row>
    <row r="76" spans="1:7" s="6" customFormat="1" ht="11.25">
      <c r="A76" s="9"/>
      <c r="B76" s="10"/>
      <c r="C76" s="11"/>
      <c r="D76" s="10"/>
      <c r="E76" s="10"/>
      <c r="F76" s="13"/>
      <c r="G76" s="9"/>
    </row>
    <row r="77" spans="1:7" s="6" customFormat="1" ht="11.25">
      <c r="A77" s="9"/>
      <c r="B77" s="10"/>
      <c r="C77" s="11"/>
      <c r="D77" s="10"/>
      <c r="E77" s="10"/>
      <c r="F77" s="13"/>
      <c r="G77" s="9"/>
    </row>
    <row r="78" spans="1:7" s="6" customFormat="1" ht="11.25">
      <c r="A78" s="9"/>
      <c r="B78" s="10"/>
      <c r="C78" s="11"/>
      <c r="D78" s="10"/>
      <c r="E78" s="10"/>
      <c r="F78" s="13"/>
      <c r="G78" s="9"/>
    </row>
    <row r="79" spans="1:7" s="6" customFormat="1" ht="11.25">
      <c r="A79" s="9"/>
      <c r="B79" s="10"/>
      <c r="C79" s="11"/>
      <c r="D79" s="10"/>
      <c r="E79" s="10"/>
      <c r="F79" s="13"/>
      <c r="G79" s="9"/>
    </row>
    <row r="80" spans="1:7" s="6" customFormat="1" ht="11.25">
      <c r="A80" s="9"/>
      <c r="B80" s="10"/>
      <c r="C80" s="11"/>
      <c r="D80" s="10"/>
      <c r="E80" s="10"/>
      <c r="F80" s="13"/>
      <c r="G80" s="9"/>
    </row>
    <row r="81" spans="1:7" s="6" customFormat="1" ht="11.25">
      <c r="A81" s="9"/>
      <c r="B81" s="10"/>
      <c r="C81" s="11"/>
      <c r="D81" s="10"/>
      <c r="E81" s="10"/>
      <c r="F81" s="13"/>
      <c r="G81" s="9"/>
    </row>
    <row r="82" spans="1:7" s="6" customFormat="1" ht="11.25">
      <c r="A82" s="9"/>
      <c r="B82" s="10"/>
      <c r="C82" s="11"/>
      <c r="D82" s="10"/>
      <c r="E82" s="10"/>
      <c r="F82" s="13"/>
      <c r="G82" s="9"/>
    </row>
    <row r="83" spans="1:7" s="6" customFormat="1" ht="11.25">
      <c r="A83" s="9"/>
      <c r="B83" s="10"/>
      <c r="C83" s="11"/>
      <c r="D83" s="10"/>
      <c r="E83" s="10"/>
      <c r="F83" s="13"/>
      <c r="G83" s="9"/>
    </row>
    <row r="84" spans="1:7" s="6" customFormat="1" ht="11.25">
      <c r="A84" s="9"/>
      <c r="B84" s="10"/>
      <c r="C84" s="11"/>
      <c r="D84" s="10"/>
      <c r="E84" s="10"/>
      <c r="F84" s="13"/>
      <c r="G84" s="9"/>
    </row>
    <row r="85" spans="1:7" s="6" customFormat="1" ht="11.25">
      <c r="A85" s="9"/>
      <c r="B85" s="10"/>
      <c r="C85" s="11"/>
      <c r="D85" s="10"/>
      <c r="E85" s="10"/>
      <c r="F85" s="13"/>
      <c r="G85" s="9"/>
    </row>
    <row r="86" spans="1:7" s="6" customFormat="1" ht="11.25">
      <c r="A86" s="9"/>
      <c r="B86" s="10"/>
      <c r="C86" s="11"/>
      <c r="D86" s="10"/>
      <c r="E86" s="10"/>
      <c r="F86" s="13"/>
      <c r="G86" s="9"/>
    </row>
    <row r="87" spans="1:7" s="6" customFormat="1" ht="11.25">
      <c r="A87" s="9"/>
      <c r="B87" s="10"/>
      <c r="C87" s="11"/>
      <c r="D87" s="10"/>
      <c r="E87" s="10"/>
      <c r="F87" s="13"/>
      <c r="G87" s="9"/>
    </row>
    <row r="88" spans="1:7" s="6" customFormat="1" ht="11.25">
      <c r="A88" s="9"/>
      <c r="B88" s="10"/>
      <c r="C88" s="11"/>
      <c r="D88" s="10"/>
      <c r="E88" s="10"/>
      <c r="F88" s="13"/>
      <c r="G88" s="9"/>
    </row>
    <row r="89" spans="1:7" s="6" customFormat="1" ht="11.25">
      <c r="A89" s="9"/>
      <c r="B89" s="10"/>
      <c r="C89" s="11"/>
      <c r="D89" s="10"/>
      <c r="E89" s="10"/>
      <c r="F89" s="13"/>
      <c r="G89" s="9"/>
    </row>
    <row r="90" spans="1:7" s="6" customFormat="1" ht="11.25">
      <c r="A90" s="9"/>
      <c r="B90" s="10"/>
      <c r="C90" s="11"/>
      <c r="D90" s="10"/>
      <c r="E90" s="10"/>
      <c r="F90" s="13"/>
      <c r="G90" s="9"/>
    </row>
    <row r="91" spans="1:7" s="6" customFormat="1" ht="11.25">
      <c r="A91" s="9"/>
      <c r="B91" s="10"/>
      <c r="C91" s="11"/>
      <c r="D91" s="10"/>
      <c r="E91" s="10"/>
      <c r="F91" s="13"/>
      <c r="G91" s="9"/>
    </row>
    <row r="92" spans="1:7" s="6" customFormat="1" ht="11.25">
      <c r="A92" s="9"/>
      <c r="B92" s="10"/>
      <c r="C92" s="11"/>
      <c r="D92" s="10"/>
      <c r="E92" s="10"/>
      <c r="F92" s="13"/>
      <c r="G92" s="9"/>
    </row>
    <row r="93" spans="1:7" s="6" customFormat="1" ht="11.25">
      <c r="A93" s="9"/>
      <c r="B93" s="10"/>
      <c r="C93" s="11"/>
      <c r="D93" s="10"/>
      <c r="E93" s="10"/>
      <c r="F93" s="13"/>
      <c r="G93" s="9"/>
    </row>
    <row r="94" spans="1:7" s="6" customFormat="1" ht="11.25">
      <c r="A94" s="9"/>
      <c r="B94" s="10"/>
      <c r="C94" s="11"/>
      <c r="D94" s="10"/>
      <c r="E94" s="10"/>
      <c r="F94" s="13"/>
      <c r="G94" s="9"/>
    </row>
    <row r="95" spans="1:7" s="6" customFormat="1" ht="11.25">
      <c r="A95" s="9"/>
      <c r="B95" s="10"/>
      <c r="C95" s="11"/>
      <c r="D95" s="10"/>
      <c r="E95" s="10"/>
      <c r="F95" s="13"/>
      <c r="G95" s="9"/>
    </row>
    <row r="96" spans="1:7" s="6" customFormat="1" ht="11.25">
      <c r="A96" s="9"/>
      <c r="B96" s="10"/>
      <c r="C96" s="11"/>
      <c r="D96" s="10"/>
      <c r="E96" s="10"/>
      <c r="F96" s="13"/>
      <c r="G96" s="9"/>
    </row>
    <row r="97" spans="1:7" s="6" customFormat="1" ht="11.25">
      <c r="A97" s="9"/>
      <c r="B97" s="10"/>
      <c r="C97" s="11"/>
      <c r="D97" s="10"/>
      <c r="E97" s="10"/>
      <c r="F97" s="13"/>
      <c r="G97" s="9"/>
    </row>
    <row r="98" spans="1:7" s="6" customFormat="1" ht="11.25">
      <c r="A98" s="9"/>
      <c r="B98" s="10"/>
      <c r="C98" s="11"/>
      <c r="D98" s="10"/>
      <c r="E98" s="10"/>
      <c r="F98" s="13"/>
      <c r="G98" s="9"/>
    </row>
    <row r="99" spans="1:7" s="6" customFormat="1" ht="11.25">
      <c r="A99" s="9"/>
      <c r="B99" s="10"/>
      <c r="C99" s="11"/>
      <c r="D99" s="10"/>
      <c r="E99" s="10"/>
      <c r="F99" s="13"/>
      <c r="G99" s="9"/>
    </row>
    <row r="100" spans="1:7" s="6" customFormat="1" ht="11.25">
      <c r="A100" s="9"/>
      <c r="B100" s="10"/>
      <c r="C100" s="11"/>
      <c r="D100" s="10"/>
      <c r="E100" s="10"/>
      <c r="F100" s="13"/>
      <c r="G100" s="9"/>
    </row>
  </sheetData>
  <sheetProtection selectLockedCells="1"/>
  <mergeCells count="14">
    <mergeCell ref="A21:H21"/>
    <mergeCell ref="B22:G22"/>
    <mergeCell ref="B23:C23"/>
    <mergeCell ref="A22:A23"/>
    <mergeCell ref="A3:H3"/>
    <mergeCell ref="A4:H4"/>
    <mergeCell ref="A6:A7"/>
    <mergeCell ref="A14:A15"/>
    <mergeCell ref="C6:H6"/>
    <mergeCell ref="B14:H14"/>
    <mergeCell ref="B6:B7"/>
    <mergeCell ref="A13:H13"/>
    <mergeCell ref="H22:H23"/>
    <mergeCell ref="E23:F23"/>
  </mergeCells>
  <phoneticPr fontId="11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topLeftCell="A10" zoomScaleNormal="100" zoomScaleSheetLayoutView="100" workbookViewId="0">
      <selection activeCell="M42" sqref="M42"/>
    </sheetView>
  </sheetViews>
  <sheetFormatPr defaultColWidth="6.875" defaultRowHeight="14.25"/>
  <cols>
    <col min="1" max="1" width="7.125" style="14" customWidth="1"/>
    <col min="2" max="2" width="11.125" style="15" customWidth="1"/>
    <col min="3" max="3" width="9.625" style="16" customWidth="1"/>
    <col min="4" max="4" width="10.875" style="5" customWidth="1"/>
    <col min="5" max="5" width="11.625" style="5" customWidth="1"/>
    <col min="6" max="6" width="10.875" style="17" customWidth="1"/>
    <col min="7" max="7" width="11.625" style="14" customWidth="1"/>
    <col min="8" max="8" width="9.375" style="18" customWidth="1"/>
    <col min="9" max="9" width="10.625" style="18" bestFit="1" customWidth="1"/>
    <col min="10" max="10" width="9" style="19" customWidth="1"/>
    <col min="11" max="12" width="11.125" style="19" customWidth="1"/>
    <col min="13" max="14" width="11.125" style="18" customWidth="1"/>
    <col min="15" max="16384" width="6.875" style="18"/>
  </cols>
  <sheetData>
    <row r="1" spans="1:8" s="100" customFormat="1" ht="14.1" customHeight="1">
      <c r="A1" s="124" t="s">
        <v>191</v>
      </c>
      <c r="B1" s="125"/>
      <c r="C1" s="126"/>
      <c r="D1" s="125"/>
      <c r="E1" s="125"/>
      <c r="F1" s="331" t="s">
        <v>5</v>
      </c>
      <c r="G1" s="332"/>
      <c r="H1" s="127"/>
    </row>
    <row r="2" spans="1:8" s="103" customFormat="1" ht="14.1" customHeight="1">
      <c r="A2" s="33"/>
      <c r="B2" s="34"/>
      <c r="C2" s="35"/>
      <c r="D2" s="34"/>
      <c r="E2" s="34"/>
      <c r="F2" s="333"/>
      <c r="G2" s="334"/>
      <c r="H2" s="36"/>
    </row>
    <row r="3" spans="1:8" s="82" customFormat="1" ht="20.100000000000001" customHeight="1">
      <c r="A3" s="335" t="s">
        <v>167</v>
      </c>
      <c r="B3" s="335"/>
      <c r="C3" s="335"/>
      <c r="D3" s="335"/>
      <c r="E3" s="335"/>
      <c r="F3" s="335"/>
      <c r="G3" s="335"/>
      <c r="H3" s="335"/>
    </row>
    <row r="4" spans="1:8" s="81" customFormat="1" ht="19.5" customHeight="1">
      <c r="A4" s="336" t="s">
        <v>147</v>
      </c>
      <c r="B4" s="336"/>
      <c r="C4" s="336"/>
      <c r="D4" s="336"/>
      <c r="E4" s="336"/>
      <c r="F4" s="336"/>
      <c r="G4" s="336"/>
      <c r="H4" s="336"/>
    </row>
    <row r="5" spans="1:8" s="81" customFormat="1" ht="13.7" customHeight="1">
      <c r="A5" s="336" t="s">
        <v>168</v>
      </c>
      <c r="B5" s="336"/>
      <c r="C5" s="336"/>
      <c r="D5" s="336"/>
      <c r="E5" s="336"/>
      <c r="F5" s="336"/>
      <c r="G5" s="336"/>
      <c r="H5" s="336"/>
    </row>
    <row r="6" spans="1:8" s="39" customFormat="1" ht="18" customHeight="1" thickBot="1">
      <c r="A6" s="37" t="s">
        <v>6</v>
      </c>
      <c r="B6" s="38"/>
      <c r="C6" s="38"/>
      <c r="E6" s="39" t="s">
        <v>5</v>
      </c>
      <c r="F6" s="40" t="s">
        <v>5</v>
      </c>
      <c r="H6" s="41" t="s">
        <v>7</v>
      </c>
    </row>
    <row r="7" spans="1:8" s="94" customFormat="1" ht="20.100000000000001" customHeight="1">
      <c r="A7" s="256" t="s">
        <v>8</v>
      </c>
      <c r="B7" s="316" t="s">
        <v>9</v>
      </c>
      <c r="C7" s="314" t="s">
        <v>149</v>
      </c>
      <c r="D7" s="315"/>
      <c r="E7" s="315"/>
      <c r="F7" s="315"/>
      <c r="G7" s="315"/>
      <c r="H7" s="315"/>
    </row>
    <row r="8" spans="1:8" s="94" customFormat="1" ht="57.2" customHeight="1">
      <c r="A8" s="258"/>
      <c r="B8" s="317"/>
      <c r="C8" s="42"/>
      <c r="D8" s="106" t="s">
        <v>39</v>
      </c>
      <c r="E8" s="106" t="s">
        <v>40</v>
      </c>
      <c r="F8" s="106" t="s">
        <v>174</v>
      </c>
      <c r="G8" s="107" t="s">
        <v>41</v>
      </c>
      <c r="H8" s="108" t="s">
        <v>42</v>
      </c>
    </row>
    <row r="9" spans="1:8" s="39" customFormat="1" ht="20.100000000000001" customHeight="1">
      <c r="A9" s="43">
        <v>2014</v>
      </c>
      <c r="B9" s="44">
        <v>105901155</v>
      </c>
      <c r="C9" s="44">
        <v>100490218</v>
      </c>
      <c r="D9" s="45">
        <v>5202343</v>
      </c>
      <c r="E9" s="45">
        <v>238324</v>
      </c>
      <c r="F9" s="45">
        <v>52411807</v>
      </c>
      <c r="G9" s="46">
        <v>2488242</v>
      </c>
      <c r="H9" s="45">
        <v>5344682</v>
      </c>
    </row>
    <row r="10" spans="1:8" s="39" customFormat="1" ht="20.100000000000001" customHeight="1">
      <c r="A10" s="43">
        <v>2015</v>
      </c>
      <c r="B10" s="44">
        <v>103120174</v>
      </c>
      <c r="C10" s="44">
        <v>97558466</v>
      </c>
      <c r="D10" s="45">
        <v>5481436</v>
      </c>
      <c r="E10" s="45">
        <v>188469</v>
      </c>
      <c r="F10" s="45">
        <v>47125916</v>
      </c>
      <c r="G10" s="46">
        <v>2856358</v>
      </c>
      <c r="H10" s="45">
        <v>6003570</v>
      </c>
    </row>
    <row r="11" spans="1:8" s="39" customFormat="1" ht="20.100000000000001" customHeight="1">
      <c r="A11" s="43">
        <v>2016</v>
      </c>
      <c r="B11" s="44">
        <v>105745496</v>
      </c>
      <c r="C11" s="44">
        <v>99998382</v>
      </c>
      <c r="D11" s="45">
        <v>4974613</v>
      </c>
      <c r="E11" s="45">
        <v>190143</v>
      </c>
      <c r="F11" s="45">
        <v>48333913</v>
      </c>
      <c r="G11" s="46">
        <v>2939710</v>
      </c>
      <c r="H11" s="45">
        <v>6161338</v>
      </c>
    </row>
    <row r="12" spans="1:8" s="39" customFormat="1" ht="20.100000000000001" customHeight="1">
      <c r="A12" s="43">
        <v>2017</v>
      </c>
      <c r="B12" s="44">
        <v>104429785</v>
      </c>
      <c r="C12" s="44">
        <v>98575490</v>
      </c>
      <c r="D12" s="45">
        <v>5092731</v>
      </c>
      <c r="E12" s="45">
        <v>160779</v>
      </c>
      <c r="F12" s="45">
        <v>46021132</v>
      </c>
      <c r="G12" s="46">
        <v>3250034</v>
      </c>
      <c r="H12" s="45">
        <v>6083027</v>
      </c>
    </row>
    <row r="13" spans="1:8" s="128" customFormat="1" ht="20.100000000000001" customHeight="1" thickBot="1">
      <c r="A13" s="68" t="s">
        <v>201</v>
      </c>
      <c r="B13" s="202">
        <v>103255473</v>
      </c>
      <c r="C13" s="203">
        <v>97534827</v>
      </c>
      <c r="D13" s="204">
        <v>5244427</v>
      </c>
      <c r="E13" s="204">
        <v>149668</v>
      </c>
      <c r="F13" s="204">
        <v>44684394</v>
      </c>
      <c r="G13" s="205">
        <v>3572275</v>
      </c>
      <c r="H13" s="204">
        <v>5157832</v>
      </c>
    </row>
    <row r="14" spans="1:8" s="113" customFormat="1" ht="13.5" customHeight="1" thickBot="1">
      <c r="A14" s="318"/>
      <c r="B14" s="319"/>
      <c r="C14" s="319"/>
      <c r="D14" s="319"/>
      <c r="E14" s="319"/>
      <c r="F14" s="319"/>
      <c r="G14" s="319"/>
      <c r="H14" s="319"/>
    </row>
    <row r="15" spans="1:8" s="94" customFormat="1" ht="20.100000000000001" customHeight="1">
      <c r="A15" s="256" t="s">
        <v>8</v>
      </c>
      <c r="B15" s="308" t="s">
        <v>149</v>
      </c>
      <c r="C15" s="309"/>
      <c r="D15" s="309"/>
      <c r="E15" s="309"/>
      <c r="F15" s="309"/>
      <c r="G15" s="309"/>
      <c r="H15" s="309"/>
    </row>
    <row r="16" spans="1:8" s="94" customFormat="1" ht="57.2" customHeight="1">
      <c r="A16" s="258"/>
      <c r="B16" s="114" t="s">
        <v>43</v>
      </c>
      <c r="C16" s="106" t="s">
        <v>44</v>
      </c>
      <c r="D16" s="106" t="s">
        <v>148</v>
      </c>
      <c r="E16" s="116" t="s">
        <v>45</v>
      </c>
      <c r="F16" s="106" t="s">
        <v>46</v>
      </c>
      <c r="G16" s="108" t="s">
        <v>47</v>
      </c>
      <c r="H16" s="108" t="s">
        <v>48</v>
      </c>
    </row>
    <row r="17" spans="1:13" s="39" customFormat="1" ht="20.100000000000001" customHeight="1">
      <c r="A17" s="43">
        <v>2014</v>
      </c>
      <c r="B17" s="47">
        <v>3175700</v>
      </c>
      <c r="C17" s="45">
        <v>2326926</v>
      </c>
      <c r="D17" s="45">
        <v>1641323</v>
      </c>
      <c r="E17" s="45">
        <v>1330483</v>
      </c>
      <c r="F17" s="45">
        <v>2605379</v>
      </c>
      <c r="G17" s="45">
        <v>4023723</v>
      </c>
      <c r="H17" s="45">
        <v>4522252</v>
      </c>
    </row>
    <row r="18" spans="1:13" s="39" customFormat="1" ht="20.100000000000001" customHeight="1">
      <c r="A18" s="43">
        <v>2015</v>
      </c>
      <c r="B18" s="47">
        <v>3308023</v>
      </c>
      <c r="C18" s="45">
        <v>2429042</v>
      </c>
      <c r="D18" s="45">
        <v>1656691</v>
      </c>
      <c r="E18" s="45">
        <v>1309811</v>
      </c>
      <c r="F18" s="45">
        <v>2726263</v>
      </c>
      <c r="G18" s="45">
        <v>4104736</v>
      </c>
      <c r="H18" s="45">
        <v>4740502</v>
      </c>
    </row>
    <row r="19" spans="1:13" s="39" customFormat="1" ht="20.100000000000001" customHeight="1">
      <c r="A19" s="43">
        <v>2016</v>
      </c>
      <c r="B19" s="47">
        <v>3268211</v>
      </c>
      <c r="C19" s="45">
        <v>2463263</v>
      </c>
      <c r="D19" s="45">
        <v>1706748</v>
      </c>
      <c r="E19" s="45">
        <v>1341311</v>
      </c>
      <c r="F19" s="45">
        <v>2755368</v>
      </c>
      <c r="G19" s="45">
        <v>4168370</v>
      </c>
      <c r="H19" s="45">
        <v>4506017</v>
      </c>
    </row>
    <row r="20" spans="1:13" s="39" customFormat="1" ht="20.100000000000001" customHeight="1">
      <c r="A20" s="43">
        <v>2017</v>
      </c>
      <c r="B20" s="47">
        <v>3377251</v>
      </c>
      <c r="C20" s="45">
        <v>2569286</v>
      </c>
      <c r="D20" s="45">
        <v>1694028</v>
      </c>
      <c r="E20" s="45">
        <v>1334257</v>
      </c>
      <c r="F20" s="45">
        <v>2831587</v>
      </c>
      <c r="G20" s="45">
        <v>4120265</v>
      </c>
      <c r="H20" s="45">
        <v>4596688</v>
      </c>
    </row>
    <row r="21" spans="1:13" s="128" customFormat="1" ht="20.100000000000001" customHeight="1" thickBot="1">
      <c r="A21" s="68" t="s">
        <v>202</v>
      </c>
      <c r="B21" s="206">
        <v>3415786</v>
      </c>
      <c r="C21" s="204">
        <v>2611693</v>
      </c>
      <c r="D21" s="204">
        <v>1732258</v>
      </c>
      <c r="E21" s="204">
        <v>1456216</v>
      </c>
      <c r="F21" s="204">
        <v>2969448</v>
      </c>
      <c r="G21" s="204">
        <v>4054377</v>
      </c>
      <c r="H21" s="204">
        <v>4697710</v>
      </c>
    </row>
    <row r="22" spans="1:13" s="113" customFormat="1" ht="13.5" customHeight="1" thickBot="1">
      <c r="A22" s="306"/>
      <c r="B22" s="307"/>
      <c r="C22" s="307"/>
      <c r="D22" s="307"/>
      <c r="E22" s="307"/>
      <c r="F22" s="307"/>
      <c r="G22" s="307"/>
      <c r="H22" s="307"/>
    </row>
    <row r="23" spans="1:13" s="94" customFormat="1" ht="20.100000000000001" customHeight="1">
      <c r="A23" s="256" t="s">
        <v>8</v>
      </c>
      <c r="B23" s="308" t="s">
        <v>150</v>
      </c>
      <c r="C23" s="309"/>
      <c r="D23" s="309"/>
      <c r="E23" s="309"/>
      <c r="F23" s="309"/>
      <c r="G23" s="310"/>
      <c r="H23" s="320" t="s">
        <v>53</v>
      </c>
    </row>
    <row r="24" spans="1:13" s="94" customFormat="1" ht="53.45" customHeight="1">
      <c r="A24" s="258"/>
      <c r="B24" s="311" t="s">
        <v>49</v>
      </c>
      <c r="C24" s="312"/>
      <c r="D24" s="106" t="s">
        <v>50</v>
      </c>
      <c r="E24" s="322" t="s">
        <v>51</v>
      </c>
      <c r="F24" s="323"/>
      <c r="G24" s="116" t="s">
        <v>52</v>
      </c>
      <c r="H24" s="321"/>
    </row>
    <row r="25" spans="1:13" s="39" customFormat="1" ht="20.100000000000001" customHeight="1">
      <c r="A25" s="43">
        <v>2014</v>
      </c>
      <c r="B25" s="327">
        <v>5699392</v>
      </c>
      <c r="C25" s="328"/>
      <c r="D25" s="189">
        <v>4318718</v>
      </c>
      <c r="E25" s="324">
        <v>2822428</v>
      </c>
      <c r="F25" s="324"/>
      <c r="G25" s="189">
        <v>2219145</v>
      </c>
      <c r="H25" s="189">
        <v>5408605</v>
      </c>
      <c r="I25" s="129"/>
      <c r="J25" s="129"/>
      <c r="K25" s="129"/>
      <c r="L25" s="129"/>
      <c r="M25" s="129"/>
    </row>
    <row r="26" spans="1:13" s="39" customFormat="1" ht="20.100000000000001" customHeight="1">
      <c r="A26" s="43">
        <v>2015</v>
      </c>
      <c r="B26" s="329">
        <v>6058937</v>
      </c>
      <c r="C26" s="325"/>
      <c r="D26" s="189">
        <v>4347453</v>
      </c>
      <c r="E26" s="325">
        <v>2905294</v>
      </c>
      <c r="F26" s="325"/>
      <c r="G26" s="189">
        <v>2315965</v>
      </c>
      <c r="H26" s="189">
        <v>5561708</v>
      </c>
      <c r="I26" s="129"/>
      <c r="J26" s="129"/>
      <c r="K26" s="129"/>
      <c r="L26" s="129"/>
      <c r="M26" s="129"/>
    </row>
    <row r="27" spans="1:13" s="39" customFormat="1" ht="20.100000000000001" customHeight="1">
      <c r="A27" s="43">
        <v>2016</v>
      </c>
      <c r="B27" s="329">
        <v>7300039</v>
      </c>
      <c r="C27" s="325"/>
      <c r="D27" s="189">
        <v>4343653</v>
      </c>
      <c r="E27" s="325">
        <v>3146456</v>
      </c>
      <c r="F27" s="325"/>
      <c r="G27" s="189">
        <v>2399229</v>
      </c>
      <c r="H27" s="189">
        <v>5747114</v>
      </c>
      <c r="I27" s="129"/>
      <c r="J27" s="129"/>
      <c r="K27" s="129"/>
      <c r="L27" s="129"/>
      <c r="M27" s="129"/>
    </row>
    <row r="28" spans="1:13" s="39" customFormat="1" ht="20.100000000000001" customHeight="1">
      <c r="A28" s="43">
        <v>2017</v>
      </c>
      <c r="B28" s="329">
        <v>7424824</v>
      </c>
      <c r="C28" s="325"/>
      <c r="D28" s="189">
        <v>4426560</v>
      </c>
      <c r="E28" s="325">
        <v>3208956</v>
      </c>
      <c r="F28" s="325"/>
      <c r="G28" s="189">
        <v>2346639</v>
      </c>
      <c r="H28" s="189">
        <v>5851514</v>
      </c>
      <c r="I28" s="129"/>
      <c r="J28" s="129"/>
      <c r="K28" s="129"/>
      <c r="L28" s="129"/>
      <c r="M28" s="129"/>
    </row>
    <row r="29" spans="1:13" s="128" customFormat="1" ht="20.100000000000001" customHeight="1" thickBot="1">
      <c r="A29" s="68" t="s">
        <v>202</v>
      </c>
      <c r="B29" s="330">
        <v>7715297</v>
      </c>
      <c r="C29" s="326"/>
      <c r="D29" s="210">
        <v>4424542</v>
      </c>
      <c r="E29" s="326">
        <v>3364537</v>
      </c>
      <c r="F29" s="326"/>
      <c r="G29" s="210">
        <v>2364405</v>
      </c>
      <c r="H29" s="210">
        <v>5718608</v>
      </c>
      <c r="I29" s="130"/>
      <c r="J29" s="130"/>
      <c r="K29" s="130"/>
      <c r="L29" s="130"/>
      <c r="M29" s="130"/>
    </row>
    <row r="30" spans="1:13" s="52" customFormat="1" ht="11.1" customHeight="1">
      <c r="A30" s="48" t="s">
        <v>3</v>
      </c>
      <c r="B30" s="48"/>
      <c r="C30" s="48"/>
      <c r="D30" s="48"/>
      <c r="E30" s="49"/>
      <c r="F30" s="49"/>
      <c r="G30" s="49"/>
      <c r="H30" s="50" t="s">
        <v>4</v>
      </c>
    </row>
    <row r="31" spans="1:13" s="52" customFormat="1" ht="11.1" customHeight="1">
      <c r="A31" s="51" t="s">
        <v>20</v>
      </c>
      <c r="B31" s="51"/>
      <c r="C31" s="51"/>
      <c r="D31" s="51"/>
      <c r="E31" s="51"/>
      <c r="F31" s="51"/>
      <c r="G31" s="51"/>
    </row>
    <row r="32" spans="1:13" s="123" customFormat="1" ht="11.1" customHeight="1">
      <c r="A32" s="119" t="s">
        <v>175</v>
      </c>
      <c r="B32" s="120"/>
      <c r="C32" s="121"/>
      <c r="D32" s="120"/>
      <c r="E32" s="120"/>
      <c r="F32" s="122"/>
      <c r="G32" s="119"/>
    </row>
    <row r="33" spans="1:7" s="6" customFormat="1" ht="11.25">
      <c r="A33" s="9"/>
      <c r="B33" s="10"/>
      <c r="C33" s="11"/>
      <c r="D33" s="10"/>
      <c r="E33" s="10"/>
      <c r="F33" s="13"/>
      <c r="G33" s="9"/>
    </row>
    <row r="34" spans="1:7" s="6" customFormat="1" ht="11.25">
      <c r="A34" s="9"/>
      <c r="B34" s="10"/>
      <c r="C34" s="11"/>
      <c r="D34" s="10"/>
      <c r="E34" s="10"/>
      <c r="F34" s="13"/>
      <c r="G34" s="9"/>
    </row>
    <row r="35" spans="1:7" s="6" customFormat="1" ht="11.25">
      <c r="A35" s="9"/>
      <c r="B35" s="10"/>
      <c r="C35" s="11"/>
      <c r="D35" s="10"/>
      <c r="E35" s="10"/>
      <c r="F35" s="13"/>
      <c r="G35" s="9"/>
    </row>
    <row r="36" spans="1:7" s="6" customFormat="1" ht="11.25">
      <c r="A36" s="9"/>
      <c r="B36" s="10"/>
      <c r="C36" s="11"/>
      <c r="D36" s="10"/>
      <c r="E36" s="10"/>
      <c r="F36" s="13"/>
      <c r="G36" s="9"/>
    </row>
    <row r="37" spans="1:7" s="6" customFormat="1" ht="11.25">
      <c r="A37" s="9"/>
      <c r="B37" s="10"/>
      <c r="C37" s="11"/>
      <c r="D37" s="10"/>
      <c r="E37" s="10"/>
      <c r="F37" s="13"/>
      <c r="G37" s="9"/>
    </row>
    <row r="38" spans="1:7" s="6" customFormat="1" ht="11.25">
      <c r="A38" s="9"/>
      <c r="B38" s="10"/>
      <c r="C38" s="11"/>
      <c r="D38" s="10"/>
      <c r="E38" s="10"/>
      <c r="F38" s="13"/>
      <c r="G38" s="9"/>
    </row>
    <row r="39" spans="1:7" s="6" customFormat="1" ht="11.25">
      <c r="A39" s="9"/>
      <c r="B39" s="10"/>
      <c r="C39" s="11"/>
      <c r="D39" s="10"/>
      <c r="E39" s="10"/>
      <c r="F39" s="13"/>
      <c r="G39" s="9"/>
    </row>
    <row r="40" spans="1:7" s="6" customFormat="1" ht="11.25">
      <c r="A40" s="9"/>
      <c r="B40" s="10"/>
      <c r="C40" s="11"/>
      <c r="D40" s="10"/>
      <c r="E40" s="10"/>
      <c r="F40" s="13"/>
      <c r="G40" s="9"/>
    </row>
    <row r="41" spans="1:7" s="6" customFormat="1" ht="11.25">
      <c r="A41" s="9"/>
      <c r="B41" s="10"/>
      <c r="C41" s="11"/>
      <c r="D41" s="10"/>
      <c r="E41" s="10"/>
      <c r="F41" s="13"/>
      <c r="G41" s="9"/>
    </row>
    <row r="42" spans="1:7" s="6" customFormat="1" ht="11.25">
      <c r="A42" s="9"/>
      <c r="B42" s="10"/>
      <c r="C42" s="11"/>
      <c r="D42" s="10"/>
      <c r="E42" s="10"/>
      <c r="F42" s="13"/>
      <c r="G42" s="9"/>
    </row>
    <row r="43" spans="1:7" s="6" customFormat="1" ht="11.25">
      <c r="A43" s="9"/>
      <c r="B43" s="10"/>
      <c r="C43" s="11"/>
      <c r="D43" s="10"/>
      <c r="E43" s="10"/>
      <c r="F43" s="13"/>
      <c r="G43" s="9"/>
    </row>
    <row r="44" spans="1:7" s="6" customFormat="1" ht="11.25">
      <c r="A44" s="9"/>
      <c r="B44" s="10"/>
      <c r="C44" s="11"/>
      <c r="D44" s="10"/>
      <c r="E44" s="10"/>
      <c r="F44" s="13"/>
      <c r="G44" s="9"/>
    </row>
    <row r="45" spans="1:7" s="6" customFormat="1" ht="11.25">
      <c r="A45" s="9"/>
      <c r="B45" s="10"/>
      <c r="C45" s="11"/>
      <c r="D45" s="10"/>
      <c r="E45" s="10"/>
      <c r="F45" s="13"/>
      <c r="G45" s="9"/>
    </row>
    <row r="46" spans="1:7" s="6" customFormat="1" ht="11.25">
      <c r="A46" s="9"/>
      <c r="B46" s="10"/>
      <c r="C46" s="11"/>
      <c r="D46" s="10"/>
      <c r="E46" s="10"/>
      <c r="F46" s="13"/>
      <c r="G46" s="9"/>
    </row>
    <row r="47" spans="1:7" s="6" customFormat="1" ht="11.25">
      <c r="A47" s="9"/>
      <c r="B47" s="10"/>
      <c r="C47" s="11"/>
      <c r="D47" s="10"/>
      <c r="E47" s="10"/>
      <c r="F47" s="13"/>
      <c r="G47" s="9"/>
    </row>
    <row r="48" spans="1:7" s="6" customFormat="1" ht="11.25">
      <c r="A48" s="9"/>
      <c r="B48" s="10"/>
      <c r="C48" s="11"/>
      <c r="D48" s="10"/>
      <c r="E48" s="10"/>
      <c r="F48" s="13"/>
      <c r="G48" s="9"/>
    </row>
    <row r="49" spans="1:7" s="6" customFormat="1" ht="11.25">
      <c r="A49" s="9"/>
      <c r="B49" s="10"/>
      <c r="C49" s="11"/>
      <c r="D49" s="10"/>
      <c r="E49" s="10"/>
      <c r="F49" s="13"/>
      <c r="G49" s="9"/>
    </row>
    <row r="50" spans="1:7" s="6" customFormat="1" ht="11.25">
      <c r="A50" s="9"/>
      <c r="B50" s="10"/>
      <c r="C50" s="11"/>
      <c r="D50" s="10"/>
      <c r="E50" s="10"/>
      <c r="F50" s="13"/>
      <c r="G50" s="9"/>
    </row>
    <row r="51" spans="1:7" s="6" customFormat="1" ht="11.25">
      <c r="A51" s="9"/>
      <c r="B51" s="10"/>
      <c r="C51" s="11"/>
      <c r="D51" s="10"/>
      <c r="E51" s="10"/>
      <c r="F51" s="13"/>
      <c r="G51" s="9"/>
    </row>
    <row r="52" spans="1:7" s="6" customFormat="1" ht="11.25">
      <c r="A52" s="9"/>
      <c r="B52" s="10"/>
      <c r="C52" s="11"/>
      <c r="D52" s="10"/>
      <c r="E52" s="10"/>
      <c r="F52" s="13"/>
      <c r="G52" s="9"/>
    </row>
    <row r="53" spans="1:7" s="6" customFormat="1" ht="11.25">
      <c r="A53" s="9"/>
      <c r="B53" s="10"/>
      <c r="C53" s="11"/>
      <c r="D53" s="10"/>
      <c r="E53" s="10"/>
      <c r="F53" s="13"/>
      <c r="G53" s="9"/>
    </row>
    <row r="54" spans="1:7" s="6" customFormat="1" ht="11.25">
      <c r="A54" s="9"/>
      <c r="B54" s="10"/>
      <c r="C54" s="11"/>
      <c r="D54" s="10"/>
      <c r="E54" s="10"/>
      <c r="F54" s="13"/>
      <c r="G54" s="9"/>
    </row>
    <row r="55" spans="1:7" s="6" customFormat="1" ht="11.25">
      <c r="A55" s="9"/>
      <c r="B55" s="10"/>
      <c r="C55" s="11"/>
      <c r="D55" s="10"/>
      <c r="E55" s="10"/>
      <c r="F55" s="13"/>
      <c r="G55" s="9"/>
    </row>
    <row r="56" spans="1:7" s="6" customFormat="1" ht="11.25">
      <c r="A56" s="9"/>
      <c r="B56" s="10"/>
      <c r="C56" s="11"/>
      <c r="D56" s="10"/>
      <c r="E56" s="10"/>
      <c r="F56" s="13"/>
      <c r="G56" s="9"/>
    </row>
    <row r="57" spans="1:7" s="6" customFormat="1" ht="11.25">
      <c r="A57" s="9"/>
      <c r="B57" s="10"/>
      <c r="C57" s="11"/>
      <c r="D57" s="10"/>
      <c r="E57" s="10"/>
      <c r="F57" s="13"/>
      <c r="G57" s="9"/>
    </row>
    <row r="58" spans="1:7" s="6" customFormat="1" ht="11.25">
      <c r="A58" s="9"/>
      <c r="B58" s="10"/>
      <c r="C58" s="11"/>
      <c r="D58" s="10"/>
      <c r="E58" s="10"/>
      <c r="F58" s="13"/>
      <c r="G58" s="9"/>
    </row>
    <row r="59" spans="1:7" s="6" customFormat="1" ht="11.25">
      <c r="A59" s="9"/>
      <c r="B59" s="10"/>
      <c r="C59" s="11"/>
      <c r="D59" s="10"/>
      <c r="E59" s="10"/>
      <c r="F59" s="13"/>
      <c r="G59" s="9"/>
    </row>
    <row r="60" spans="1:7" s="6" customFormat="1" ht="11.25">
      <c r="A60" s="9"/>
      <c r="B60" s="10"/>
      <c r="C60" s="11"/>
      <c r="D60" s="10"/>
      <c r="E60" s="10"/>
      <c r="F60" s="13"/>
      <c r="G60" s="9"/>
    </row>
    <row r="61" spans="1:7" s="6" customFormat="1" ht="11.25">
      <c r="A61" s="9"/>
      <c r="B61" s="10"/>
      <c r="C61" s="11"/>
      <c r="D61" s="10"/>
      <c r="E61" s="10"/>
      <c r="F61" s="13"/>
      <c r="G61" s="9"/>
    </row>
    <row r="62" spans="1:7" s="6" customFormat="1" ht="11.25">
      <c r="A62" s="9"/>
      <c r="B62" s="10"/>
      <c r="C62" s="11"/>
      <c r="D62" s="10"/>
      <c r="E62" s="10"/>
      <c r="F62" s="13"/>
      <c r="G62" s="9"/>
    </row>
    <row r="63" spans="1:7" s="6" customFormat="1" ht="11.25">
      <c r="A63" s="9"/>
      <c r="B63" s="10"/>
      <c r="C63" s="11"/>
      <c r="D63" s="10"/>
      <c r="E63" s="10"/>
      <c r="F63" s="13"/>
      <c r="G63" s="9"/>
    </row>
    <row r="64" spans="1:7" s="6" customFormat="1" ht="11.25">
      <c r="A64" s="9"/>
      <c r="B64" s="10"/>
      <c r="C64" s="11"/>
      <c r="D64" s="10"/>
      <c r="E64" s="10"/>
      <c r="F64" s="13"/>
      <c r="G64" s="9"/>
    </row>
    <row r="65" spans="1:7" s="6" customFormat="1" ht="11.25">
      <c r="A65" s="9"/>
      <c r="B65" s="10"/>
      <c r="C65" s="11"/>
      <c r="D65" s="10"/>
      <c r="E65" s="10"/>
      <c r="F65" s="13"/>
      <c r="G65" s="9"/>
    </row>
    <row r="66" spans="1:7" s="6" customFormat="1" ht="11.25">
      <c r="A66" s="9"/>
      <c r="B66" s="10"/>
      <c r="C66" s="11"/>
      <c r="D66" s="10"/>
      <c r="E66" s="10"/>
      <c r="F66" s="13"/>
      <c r="G66" s="9"/>
    </row>
    <row r="67" spans="1:7" s="6" customFormat="1" ht="11.25">
      <c r="A67" s="9"/>
      <c r="B67" s="10"/>
      <c r="C67" s="11"/>
      <c r="D67" s="10"/>
      <c r="E67" s="10"/>
      <c r="F67" s="13"/>
      <c r="G67" s="9"/>
    </row>
    <row r="68" spans="1:7" s="6" customFormat="1" ht="11.25">
      <c r="A68" s="9"/>
      <c r="B68" s="10"/>
      <c r="C68" s="11"/>
      <c r="D68" s="10"/>
      <c r="E68" s="10"/>
      <c r="F68" s="13"/>
      <c r="G68" s="9"/>
    </row>
    <row r="69" spans="1:7" s="6" customFormat="1" ht="11.25">
      <c r="A69" s="9"/>
      <c r="B69" s="10"/>
      <c r="C69" s="11"/>
      <c r="D69" s="10"/>
      <c r="E69" s="10"/>
      <c r="F69" s="13"/>
      <c r="G69" s="9"/>
    </row>
    <row r="70" spans="1:7" s="6" customFormat="1" ht="11.25">
      <c r="A70" s="9"/>
      <c r="B70" s="10"/>
      <c r="C70" s="11"/>
      <c r="D70" s="10"/>
      <c r="E70" s="10"/>
      <c r="F70" s="13"/>
      <c r="G70" s="9"/>
    </row>
    <row r="71" spans="1:7" s="6" customFormat="1" ht="11.25">
      <c r="A71" s="9"/>
      <c r="B71" s="10"/>
      <c r="C71" s="11"/>
      <c r="D71" s="10"/>
      <c r="E71" s="10"/>
      <c r="F71" s="13"/>
      <c r="G71" s="9"/>
    </row>
    <row r="72" spans="1:7" s="6" customFormat="1" ht="11.25">
      <c r="A72" s="9"/>
      <c r="B72" s="10"/>
      <c r="C72" s="11"/>
      <c r="D72" s="10"/>
      <c r="E72" s="10"/>
      <c r="F72" s="13"/>
      <c r="G72" s="9"/>
    </row>
    <row r="73" spans="1:7" s="6" customFormat="1" ht="11.25">
      <c r="A73" s="9"/>
      <c r="B73" s="10"/>
      <c r="C73" s="11"/>
      <c r="D73" s="10"/>
      <c r="E73" s="10"/>
      <c r="F73" s="13"/>
      <c r="G73" s="9"/>
    </row>
    <row r="74" spans="1:7" s="6" customFormat="1" ht="11.25">
      <c r="A74" s="9"/>
      <c r="B74" s="10"/>
      <c r="C74" s="11"/>
      <c r="D74" s="10"/>
      <c r="E74" s="10"/>
      <c r="F74" s="13"/>
      <c r="G74" s="9"/>
    </row>
    <row r="75" spans="1:7" s="6" customFormat="1" ht="11.25">
      <c r="A75" s="9"/>
      <c r="B75" s="10"/>
      <c r="C75" s="11"/>
      <c r="D75" s="10"/>
      <c r="E75" s="10"/>
      <c r="F75" s="13"/>
      <c r="G75" s="9"/>
    </row>
    <row r="76" spans="1:7" s="6" customFormat="1" ht="11.25">
      <c r="A76" s="9"/>
      <c r="B76" s="10"/>
      <c r="C76" s="11"/>
      <c r="D76" s="10"/>
      <c r="E76" s="10"/>
      <c r="F76" s="13"/>
      <c r="G76" s="9"/>
    </row>
    <row r="77" spans="1:7" s="6" customFormat="1" ht="11.25">
      <c r="A77" s="9"/>
      <c r="B77" s="10"/>
      <c r="C77" s="11"/>
      <c r="D77" s="10"/>
      <c r="E77" s="10"/>
      <c r="F77" s="13"/>
      <c r="G77" s="9"/>
    </row>
    <row r="78" spans="1:7" s="6" customFormat="1" ht="11.25">
      <c r="A78" s="9"/>
      <c r="B78" s="10"/>
      <c r="C78" s="11"/>
      <c r="D78" s="10"/>
      <c r="E78" s="10"/>
      <c r="F78" s="13"/>
      <c r="G78" s="9"/>
    </row>
    <row r="79" spans="1:7" s="6" customFormat="1" ht="11.25">
      <c r="A79" s="9"/>
      <c r="B79" s="10"/>
      <c r="C79" s="11"/>
      <c r="D79" s="10"/>
      <c r="E79" s="10"/>
      <c r="F79" s="13"/>
      <c r="G79" s="9"/>
    </row>
    <row r="80" spans="1:7" s="6" customFormat="1" ht="11.25">
      <c r="A80" s="9"/>
      <c r="B80" s="10"/>
      <c r="C80" s="11"/>
      <c r="D80" s="10"/>
      <c r="E80" s="10"/>
      <c r="F80" s="13"/>
      <c r="G80" s="9"/>
    </row>
    <row r="81" spans="1:7" s="6" customFormat="1" ht="11.25">
      <c r="A81" s="9"/>
      <c r="B81" s="10"/>
      <c r="C81" s="11"/>
      <c r="D81" s="10"/>
      <c r="E81" s="10"/>
      <c r="F81" s="13"/>
      <c r="G81" s="9"/>
    </row>
    <row r="82" spans="1:7" s="6" customFormat="1" ht="11.25">
      <c r="A82" s="9"/>
      <c r="B82" s="10"/>
      <c r="C82" s="11"/>
      <c r="D82" s="10"/>
      <c r="E82" s="10"/>
      <c r="F82" s="13"/>
      <c r="G82" s="9"/>
    </row>
    <row r="83" spans="1:7" s="6" customFormat="1" ht="11.25">
      <c r="A83" s="9"/>
      <c r="B83" s="10"/>
      <c r="C83" s="11"/>
      <c r="D83" s="10"/>
      <c r="E83" s="10"/>
      <c r="F83" s="13"/>
      <c r="G83" s="9"/>
    </row>
    <row r="84" spans="1:7" s="6" customFormat="1" ht="11.25">
      <c r="A84" s="9"/>
      <c r="B84" s="10"/>
      <c r="C84" s="11"/>
      <c r="D84" s="10"/>
      <c r="E84" s="10"/>
      <c r="F84" s="13"/>
      <c r="G84" s="9"/>
    </row>
    <row r="85" spans="1:7" s="6" customFormat="1" ht="11.25">
      <c r="A85" s="9"/>
      <c r="B85" s="10"/>
      <c r="C85" s="11"/>
      <c r="D85" s="10"/>
      <c r="E85" s="10"/>
      <c r="F85" s="13"/>
      <c r="G85" s="9"/>
    </row>
    <row r="86" spans="1:7" s="6" customFormat="1" ht="11.25">
      <c r="A86" s="9"/>
      <c r="B86" s="10"/>
      <c r="C86" s="11"/>
      <c r="D86" s="10"/>
      <c r="E86" s="10"/>
      <c r="F86" s="13"/>
      <c r="G86" s="9"/>
    </row>
    <row r="87" spans="1:7" s="6" customFormat="1" ht="11.25">
      <c r="A87" s="9"/>
      <c r="B87" s="10"/>
      <c r="C87" s="11"/>
      <c r="D87" s="10"/>
      <c r="E87" s="10"/>
      <c r="F87" s="13"/>
      <c r="G87" s="9"/>
    </row>
    <row r="88" spans="1:7" s="6" customFormat="1" ht="11.25">
      <c r="A88" s="9"/>
      <c r="B88" s="10"/>
      <c r="C88" s="11"/>
      <c r="D88" s="10"/>
      <c r="E88" s="10"/>
      <c r="F88" s="13"/>
      <c r="G88" s="9"/>
    </row>
    <row r="89" spans="1:7" s="6" customFormat="1" ht="11.25">
      <c r="A89" s="9"/>
      <c r="B89" s="10"/>
      <c r="C89" s="11"/>
      <c r="D89" s="10"/>
      <c r="E89" s="10"/>
      <c r="F89" s="13"/>
      <c r="G89" s="9"/>
    </row>
    <row r="90" spans="1:7" s="6" customFormat="1" ht="11.25">
      <c r="A90" s="9"/>
      <c r="B90" s="10"/>
      <c r="C90" s="11"/>
      <c r="D90" s="10"/>
      <c r="E90" s="10"/>
      <c r="F90" s="13"/>
      <c r="G90" s="9"/>
    </row>
    <row r="91" spans="1:7" s="6" customFormat="1" ht="11.25">
      <c r="A91" s="9"/>
      <c r="B91" s="10"/>
      <c r="C91" s="11"/>
      <c r="D91" s="10"/>
      <c r="E91" s="10"/>
      <c r="F91" s="13"/>
      <c r="G91" s="9"/>
    </row>
    <row r="92" spans="1:7" s="6" customFormat="1" ht="11.25">
      <c r="A92" s="9"/>
      <c r="B92" s="10"/>
      <c r="C92" s="11"/>
      <c r="D92" s="10"/>
      <c r="E92" s="10"/>
      <c r="F92" s="13"/>
      <c r="G92" s="9"/>
    </row>
    <row r="93" spans="1:7" s="6" customFormat="1" ht="11.25">
      <c r="A93" s="9"/>
      <c r="B93" s="10"/>
      <c r="C93" s="11"/>
      <c r="D93" s="10"/>
      <c r="E93" s="10"/>
      <c r="F93" s="13"/>
      <c r="G93" s="9"/>
    </row>
    <row r="94" spans="1:7" s="6" customFormat="1" ht="11.25">
      <c r="A94" s="9"/>
      <c r="B94" s="10"/>
      <c r="C94" s="11"/>
      <c r="D94" s="10"/>
      <c r="E94" s="10"/>
      <c r="F94" s="13"/>
      <c r="G94" s="9"/>
    </row>
    <row r="95" spans="1:7" s="6" customFormat="1" ht="11.25">
      <c r="A95" s="9"/>
      <c r="B95" s="10"/>
      <c r="C95" s="11"/>
      <c r="D95" s="10"/>
      <c r="E95" s="10"/>
      <c r="F95" s="13"/>
      <c r="G95" s="9"/>
    </row>
    <row r="96" spans="1:7" s="6" customFormat="1" ht="11.25">
      <c r="A96" s="9"/>
      <c r="B96" s="10"/>
      <c r="C96" s="11"/>
      <c r="D96" s="10"/>
      <c r="E96" s="10"/>
      <c r="F96" s="13"/>
      <c r="G96" s="9"/>
    </row>
    <row r="97" spans="1:7" s="6" customFormat="1" ht="11.25">
      <c r="A97" s="9"/>
      <c r="B97" s="10"/>
      <c r="C97" s="11"/>
      <c r="D97" s="10"/>
      <c r="E97" s="10"/>
      <c r="F97" s="13"/>
      <c r="G97" s="9"/>
    </row>
    <row r="98" spans="1:7" s="6" customFormat="1" ht="11.25">
      <c r="A98" s="9"/>
      <c r="B98" s="10"/>
      <c r="C98" s="11"/>
      <c r="D98" s="10"/>
      <c r="E98" s="10"/>
      <c r="F98" s="13"/>
      <c r="G98" s="9"/>
    </row>
    <row r="99" spans="1:7" s="6" customFormat="1" ht="11.25">
      <c r="A99" s="9"/>
      <c r="B99" s="10"/>
      <c r="C99" s="11"/>
      <c r="D99" s="10"/>
      <c r="E99" s="10"/>
      <c r="F99" s="13"/>
      <c r="G99" s="9"/>
    </row>
    <row r="100" spans="1:7" s="6" customFormat="1" ht="11.25">
      <c r="A100" s="9"/>
      <c r="B100" s="10"/>
      <c r="C100" s="11"/>
      <c r="D100" s="10"/>
      <c r="E100" s="10"/>
      <c r="F100" s="13"/>
      <c r="G100" s="9"/>
    </row>
    <row r="101" spans="1:7" s="6" customFormat="1" ht="11.25">
      <c r="A101" s="9"/>
      <c r="B101" s="10"/>
      <c r="C101" s="11"/>
      <c r="D101" s="10"/>
      <c r="E101" s="10"/>
      <c r="F101" s="13"/>
      <c r="G101" s="9"/>
    </row>
  </sheetData>
  <sheetProtection selectLockedCells="1"/>
  <mergeCells count="27">
    <mergeCell ref="F1:G1"/>
    <mergeCell ref="F2:G2"/>
    <mergeCell ref="A3:H3"/>
    <mergeCell ref="A4:H4"/>
    <mergeCell ref="A7:A8"/>
    <mergeCell ref="B7:B8"/>
    <mergeCell ref="A5:H5"/>
    <mergeCell ref="C7:H7"/>
    <mergeCell ref="A14:H14"/>
    <mergeCell ref="A15:A16"/>
    <mergeCell ref="B15:H15"/>
    <mergeCell ref="A22:H22"/>
    <mergeCell ref="A23:A24"/>
    <mergeCell ref="B23:G23"/>
    <mergeCell ref="H23:H24"/>
    <mergeCell ref="B24:C24"/>
    <mergeCell ref="E24:F24"/>
    <mergeCell ref="B25:C25"/>
    <mergeCell ref="B26:C26"/>
    <mergeCell ref="B27:C27"/>
    <mergeCell ref="B28:C28"/>
    <mergeCell ref="B29:C29"/>
    <mergeCell ref="E25:F25"/>
    <mergeCell ref="E26:F26"/>
    <mergeCell ref="E27:F27"/>
    <mergeCell ref="E28:F28"/>
    <mergeCell ref="E29:F29"/>
  </mergeCells>
  <phoneticPr fontId="11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M42" sqref="M42"/>
    </sheetView>
  </sheetViews>
  <sheetFormatPr defaultColWidth="10" defaultRowHeight="11.25"/>
  <cols>
    <col min="1" max="2" width="3.75" style="8" customWidth="1"/>
    <col min="3" max="3" width="19.625" style="8" customWidth="1"/>
    <col min="4" max="7" width="10.875" style="8" customWidth="1"/>
    <col min="8" max="8" width="10.875" style="72" customWidth="1"/>
    <col min="9" max="16384" width="10" style="8"/>
  </cols>
  <sheetData>
    <row r="1" spans="1:8" s="127" customFormat="1" ht="14.1" customHeight="1">
      <c r="A1" s="131"/>
      <c r="B1" s="131"/>
      <c r="C1" s="125"/>
      <c r="D1" s="132"/>
      <c r="E1" s="132"/>
      <c r="F1" s="132"/>
      <c r="G1" s="132"/>
      <c r="H1" s="133" t="s">
        <v>192</v>
      </c>
    </row>
    <row r="2" spans="1:8" s="39" customFormat="1" ht="14.1" customHeight="1">
      <c r="A2" s="53"/>
      <c r="B2" s="53"/>
      <c r="C2" s="54"/>
      <c r="D2" s="41"/>
      <c r="E2" s="41"/>
      <c r="F2" s="41"/>
      <c r="G2" s="41"/>
      <c r="H2" s="69"/>
    </row>
    <row r="3" spans="1:8" s="82" customFormat="1" ht="20.100000000000001" customHeight="1">
      <c r="A3" s="280" t="s">
        <v>151</v>
      </c>
      <c r="B3" s="280"/>
      <c r="C3" s="280"/>
      <c r="D3" s="280"/>
      <c r="E3" s="280"/>
      <c r="F3" s="280"/>
      <c r="G3" s="280"/>
      <c r="H3" s="280"/>
    </row>
    <row r="4" spans="1:8" s="81" customFormat="1" ht="24" customHeight="1">
      <c r="A4" s="287" t="s">
        <v>152</v>
      </c>
      <c r="B4" s="287"/>
      <c r="C4" s="287"/>
      <c r="D4" s="287"/>
      <c r="E4" s="287"/>
      <c r="F4" s="287"/>
      <c r="G4" s="287"/>
      <c r="H4" s="287"/>
    </row>
    <row r="5" spans="1:8" s="39" customFormat="1" ht="18" customHeight="1" thickBot="1">
      <c r="A5" s="364" t="s">
        <v>33</v>
      </c>
      <c r="B5" s="364"/>
      <c r="C5" s="364"/>
      <c r="H5" s="69" t="s">
        <v>34</v>
      </c>
    </row>
    <row r="6" spans="1:8" s="134" customFormat="1" ht="27" customHeight="1">
      <c r="A6" s="365"/>
      <c r="B6" s="365"/>
      <c r="C6" s="366"/>
      <c r="D6" s="55">
        <v>2014</v>
      </c>
      <c r="E6" s="55">
        <v>2015</v>
      </c>
      <c r="F6" s="55">
        <v>2016</v>
      </c>
      <c r="G6" s="55">
        <v>2017</v>
      </c>
      <c r="H6" s="70" t="s">
        <v>165</v>
      </c>
    </row>
    <row r="7" spans="1:8" s="134" customFormat="1" ht="33" customHeight="1">
      <c r="A7" s="354" t="s">
        <v>11</v>
      </c>
      <c r="B7" s="355"/>
      <c r="C7" s="356"/>
      <c r="D7" s="56">
        <v>50936.785000000003</v>
      </c>
      <c r="E7" s="56">
        <v>52878.19</v>
      </c>
      <c r="F7" s="56">
        <v>56443.06</v>
      </c>
      <c r="G7" s="56">
        <v>59333.811000000002</v>
      </c>
      <c r="H7" s="211">
        <v>61849.661999999997</v>
      </c>
    </row>
    <row r="8" spans="1:8" s="134" customFormat="1" ht="33" customHeight="1">
      <c r="A8" s="357"/>
      <c r="B8" s="360" t="s">
        <v>37</v>
      </c>
      <c r="C8" s="361"/>
      <c r="D8" s="57">
        <v>36554.305999999997</v>
      </c>
      <c r="E8" s="57">
        <v>37670.752</v>
      </c>
      <c r="F8" s="57">
        <v>39130.686000000002</v>
      </c>
      <c r="G8" s="57">
        <v>41015.22</v>
      </c>
      <c r="H8" s="212">
        <v>42191.040999999997</v>
      </c>
    </row>
    <row r="9" spans="1:8" s="134" customFormat="1" ht="33" customHeight="1">
      <c r="A9" s="358"/>
      <c r="B9" s="362"/>
      <c r="C9" s="58" t="s">
        <v>12</v>
      </c>
      <c r="D9" s="57">
        <v>34820.080000000002</v>
      </c>
      <c r="E9" s="57">
        <v>35861.285000000003</v>
      </c>
      <c r="F9" s="57">
        <v>37117.446000000004</v>
      </c>
      <c r="G9" s="57">
        <v>38933.684000000001</v>
      </c>
      <c r="H9" s="212">
        <v>40044.601999999999</v>
      </c>
    </row>
    <row r="10" spans="1:8" s="134" customFormat="1" ht="39.950000000000003" customHeight="1">
      <c r="A10" s="359"/>
      <c r="B10" s="363"/>
      <c r="C10" s="58" t="s">
        <v>13</v>
      </c>
      <c r="D10" s="57">
        <v>1734.2260000000001</v>
      </c>
      <c r="E10" s="57">
        <v>1809.4670000000001</v>
      </c>
      <c r="F10" s="57">
        <v>2013.24</v>
      </c>
      <c r="G10" s="57">
        <v>2081.5360000000001</v>
      </c>
      <c r="H10" s="212">
        <v>2146.4389999999999</v>
      </c>
    </row>
    <row r="11" spans="1:8" s="134" customFormat="1" ht="33" customHeight="1">
      <c r="A11" s="59"/>
      <c r="B11" s="352" t="s">
        <v>38</v>
      </c>
      <c r="C11" s="353"/>
      <c r="D11" s="57">
        <v>14382.478999999999</v>
      </c>
      <c r="E11" s="57">
        <v>15207.438</v>
      </c>
      <c r="F11" s="57">
        <v>17312.374</v>
      </c>
      <c r="G11" s="57">
        <v>18318.591</v>
      </c>
      <c r="H11" s="212">
        <v>19658.620999999999</v>
      </c>
    </row>
    <row r="12" spans="1:8" s="134" customFormat="1" ht="33" customHeight="1">
      <c r="A12" s="354" t="s">
        <v>14</v>
      </c>
      <c r="B12" s="355"/>
      <c r="C12" s="356"/>
      <c r="D12" s="57">
        <v>33973.502</v>
      </c>
      <c r="E12" s="57">
        <v>34327.173999999999</v>
      </c>
      <c r="F12" s="57">
        <v>34876.749000000003</v>
      </c>
      <c r="G12" s="57">
        <v>37736.472000000002</v>
      </c>
      <c r="H12" s="212">
        <v>36004.841</v>
      </c>
    </row>
    <row r="13" spans="1:8" s="134" customFormat="1" ht="33" customHeight="1">
      <c r="A13" s="357"/>
      <c r="B13" s="360" t="s">
        <v>15</v>
      </c>
      <c r="C13" s="361"/>
      <c r="D13" s="57">
        <v>32998.769999999997</v>
      </c>
      <c r="E13" s="57">
        <v>34044.832999999999</v>
      </c>
      <c r="F13" s="57">
        <v>34302.671999999999</v>
      </c>
      <c r="G13" s="57">
        <v>35981.838000000003</v>
      </c>
      <c r="H13" s="212">
        <v>35079.661999999997</v>
      </c>
    </row>
    <row r="14" spans="1:8" s="134" customFormat="1" ht="33" customHeight="1">
      <c r="A14" s="358"/>
      <c r="B14" s="362"/>
      <c r="C14" s="58" t="s">
        <v>153</v>
      </c>
      <c r="D14" s="57">
        <v>15023.163</v>
      </c>
      <c r="E14" s="57">
        <v>17215.811000000002</v>
      </c>
      <c r="F14" s="57">
        <v>17820.904999999999</v>
      </c>
      <c r="G14" s="57">
        <v>18350.731</v>
      </c>
      <c r="H14" s="212">
        <v>15962.282999999999</v>
      </c>
    </row>
    <row r="15" spans="1:8" s="134" customFormat="1" ht="33" customHeight="1">
      <c r="A15" s="359"/>
      <c r="B15" s="362"/>
      <c r="C15" s="58" t="s">
        <v>16</v>
      </c>
      <c r="D15" s="57">
        <v>10594.91</v>
      </c>
      <c r="E15" s="57">
        <v>9863.7379999999994</v>
      </c>
      <c r="F15" s="57">
        <v>9224.4189999999999</v>
      </c>
      <c r="G15" s="57">
        <v>9960.0969999999998</v>
      </c>
      <c r="H15" s="212">
        <v>11149.355</v>
      </c>
    </row>
    <row r="16" spans="1:8" s="134" customFormat="1" ht="39.950000000000003" customHeight="1">
      <c r="A16" s="359"/>
      <c r="B16" s="363"/>
      <c r="C16" s="58" t="s">
        <v>157</v>
      </c>
      <c r="D16" s="57">
        <v>7380.6970000000001</v>
      </c>
      <c r="E16" s="57">
        <v>6965.2839999999997</v>
      </c>
      <c r="F16" s="57">
        <v>7257.348</v>
      </c>
      <c r="G16" s="57">
        <v>7671.01</v>
      </c>
      <c r="H16" s="212">
        <v>7968.0240000000003</v>
      </c>
    </row>
    <row r="17" spans="1:8" s="134" customFormat="1" ht="53.45" customHeight="1">
      <c r="A17" s="60"/>
      <c r="B17" s="344" t="s">
        <v>155</v>
      </c>
      <c r="C17" s="345"/>
      <c r="D17" s="57">
        <v>974.73199999999997</v>
      </c>
      <c r="E17" s="57">
        <v>282.34100000000001</v>
      </c>
      <c r="F17" s="57">
        <v>574.077</v>
      </c>
      <c r="G17" s="57">
        <v>1754.634</v>
      </c>
      <c r="H17" s="212">
        <v>925.17899999999997</v>
      </c>
    </row>
    <row r="18" spans="1:8" s="134" customFormat="1" ht="39.950000000000003" customHeight="1">
      <c r="A18" s="346" t="s">
        <v>24</v>
      </c>
      <c r="B18" s="347"/>
      <c r="C18" s="348"/>
      <c r="D18" s="57">
        <v>17713.761999999999</v>
      </c>
      <c r="E18" s="57">
        <v>16113.772000000001</v>
      </c>
      <c r="F18" s="57">
        <v>15914.712</v>
      </c>
      <c r="G18" s="57">
        <v>12347.067999999999</v>
      </c>
      <c r="H18" s="212">
        <v>10807.093000000001</v>
      </c>
    </row>
    <row r="19" spans="1:8" s="134" customFormat="1" ht="33" customHeight="1">
      <c r="A19" s="349" t="s">
        <v>17</v>
      </c>
      <c r="B19" s="350"/>
      <c r="C19" s="351"/>
      <c r="D19" s="57">
        <v>852.755</v>
      </c>
      <c r="E19" s="57">
        <v>-198.96199999999999</v>
      </c>
      <c r="F19" s="57">
        <v>206.08799999999999</v>
      </c>
      <c r="G19" s="57">
        <v>610.37300000000005</v>
      </c>
      <c r="H19" s="212">
        <v>361.399</v>
      </c>
    </row>
    <row r="20" spans="1:8" s="134" customFormat="1" ht="33" customHeight="1">
      <c r="A20" s="338" t="s">
        <v>26</v>
      </c>
      <c r="B20" s="339"/>
      <c r="C20" s="340"/>
      <c r="D20" s="57">
        <v>103476.804</v>
      </c>
      <c r="E20" s="57">
        <v>103120.174</v>
      </c>
      <c r="F20" s="57">
        <v>107440.609</v>
      </c>
      <c r="G20" s="57">
        <v>110027.724</v>
      </c>
      <c r="H20" s="212">
        <v>109022.995</v>
      </c>
    </row>
    <row r="21" spans="1:8" s="134" customFormat="1" ht="39.950000000000003" customHeight="1" thickBot="1">
      <c r="A21" s="341" t="s">
        <v>154</v>
      </c>
      <c r="B21" s="342"/>
      <c r="C21" s="343"/>
      <c r="D21" s="57">
        <v>13686</v>
      </c>
      <c r="E21" s="57">
        <v>14068</v>
      </c>
      <c r="F21" s="61">
        <v>14583</v>
      </c>
      <c r="G21" s="61">
        <v>15332</v>
      </c>
      <c r="H21" s="213">
        <v>15776</v>
      </c>
    </row>
    <row r="22" spans="1:8" s="52" customFormat="1" ht="12.2" customHeight="1">
      <c r="A22" s="48" t="s">
        <v>31</v>
      </c>
      <c r="B22" s="48"/>
      <c r="C22" s="48"/>
      <c r="D22" s="50"/>
      <c r="E22" s="50"/>
      <c r="F22" s="50"/>
      <c r="G22" s="50"/>
      <c r="H22" s="135" t="s">
        <v>28</v>
      </c>
    </row>
    <row r="23" spans="1:8" s="52" customFormat="1" ht="14.25" customHeight="1">
      <c r="A23" s="337" t="s">
        <v>32</v>
      </c>
      <c r="B23" s="337"/>
      <c r="C23" s="337"/>
      <c r="D23" s="337"/>
      <c r="E23" s="337"/>
      <c r="F23" s="337"/>
      <c r="G23" s="337"/>
      <c r="H23" s="337"/>
    </row>
    <row r="24" spans="1:8" s="7" customFormat="1">
      <c r="A24" s="8"/>
      <c r="B24" s="8"/>
      <c r="C24" s="8"/>
      <c r="D24" s="32"/>
      <c r="E24" s="32"/>
      <c r="F24" s="31"/>
      <c r="G24" s="31"/>
      <c r="H24" s="71"/>
    </row>
    <row r="25" spans="1:8" s="7" customFormat="1">
      <c r="A25" s="8"/>
      <c r="B25" s="8"/>
      <c r="C25" s="8"/>
      <c r="D25" s="8"/>
      <c r="E25" s="8"/>
      <c r="F25" s="8"/>
      <c r="G25" s="8"/>
      <c r="H25" s="72"/>
    </row>
    <row r="26" spans="1:8" s="7" customFormat="1">
      <c r="A26" s="8"/>
      <c r="B26" s="8"/>
      <c r="C26" s="8"/>
      <c r="D26" s="8"/>
      <c r="E26" s="8"/>
      <c r="F26" s="8"/>
      <c r="G26" s="8"/>
      <c r="H26" s="72"/>
    </row>
    <row r="27" spans="1:8" s="7" customFormat="1">
      <c r="A27" s="8"/>
      <c r="B27" s="8"/>
      <c r="C27" s="8"/>
      <c r="D27" s="8"/>
      <c r="E27" s="8"/>
      <c r="F27" s="8"/>
      <c r="G27" s="8"/>
      <c r="H27" s="72"/>
    </row>
    <row r="28" spans="1:8" s="7" customFormat="1">
      <c r="A28" s="8"/>
      <c r="B28" s="8"/>
      <c r="C28" s="8"/>
      <c r="D28" s="8"/>
      <c r="E28" s="8"/>
      <c r="F28" s="8"/>
      <c r="G28" s="8"/>
      <c r="H28" s="72"/>
    </row>
    <row r="29" spans="1:8" s="7" customFormat="1">
      <c r="A29" s="8"/>
      <c r="B29" s="8"/>
      <c r="C29" s="8"/>
      <c r="D29" s="8"/>
      <c r="E29" s="8"/>
      <c r="F29" s="8"/>
      <c r="G29" s="8"/>
      <c r="H29" s="72"/>
    </row>
    <row r="30" spans="1:8" s="7" customFormat="1">
      <c r="A30" s="8"/>
      <c r="B30" s="8"/>
      <c r="C30" s="8"/>
      <c r="D30" s="8"/>
      <c r="E30" s="8"/>
      <c r="F30" s="8"/>
      <c r="G30" s="8"/>
      <c r="H30" s="72"/>
    </row>
    <row r="31" spans="1:8" s="7" customFormat="1">
      <c r="A31" s="8"/>
      <c r="B31" s="8"/>
      <c r="C31" s="8"/>
      <c r="D31" s="8"/>
      <c r="E31" s="8"/>
      <c r="F31" s="8"/>
      <c r="G31" s="8"/>
      <c r="H31" s="72"/>
    </row>
    <row r="32" spans="1:8" s="7" customFormat="1">
      <c r="A32" s="8"/>
      <c r="B32" s="8"/>
      <c r="C32" s="8"/>
      <c r="D32" s="8"/>
      <c r="E32" s="8"/>
      <c r="F32" s="8"/>
      <c r="G32" s="8"/>
      <c r="H32" s="72"/>
    </row>
    <row r="33" spans="1:8" s="7" customFormat="1">
      <c r="A33" s="8"/>
      <c r="B33" s="8"/>
      <c r="C33" s="8"/>
      <c r="D33" s="8"/>
      <c r="E33" s="8"/>
      <c r="F33" s="8"/>
      <c r="G33" s="8"/>
      <c r="H33" s="72"/>
    </row>
  </sheetData>
  <sheetProtection selectLockedCells="1"/>
  <mergeCells count="19">
    <mergeCell ref="A4:H4"/>
    <mergeCell ref="A3:H3"/>
    <mergeCell ref="B9:B10"/>
    <mergeCell ref="A8:A10"/>
    <mergeCell ref="A5:C5"/>
    <mergeCell ref="A7:C7"/>
    <mergeCell ref="A6:C6"/>
    <mergeCell ref="B8:C8"/>
    <mergeCell ref="B11:C11"/>
    <mergeCell ref="A12:C12"/>
    <mergeCell ref="A13:A16"/>
    <mergeCell ref="B13:C13"/>
    <mergeCell ref="B14:B16"/>
    <mergeCell ref="A23:H23"/>
    <mergeCell ref="A20:C20"/>
    <mergeCell ref="A21:C21"/>
    <mergeCell ref="B17:C17"/>
    <mergeCell ref="A18:C18"/>
    <mergeCell ref="A19:C19"/>
  </mergeCells>
  <phoneticPr fontId="1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selection activeCell="M42" sqref="M42"/>
    </sheetView>
  </sheetViews>
  <sheetFormatPr defaultColWidth="10" defaultRowHeight="11.25"/>
  <cols>
    <col min="1" max="2" width="3.75" style="8" customWidth="1"/>
    <col min="3" max="3" width="25.375" style="8" customWidth="1"/>
    <col min="4" max="7" width="9.875" style="8" customWidth="1"/>
    <col min="8" max="8" width="9.875" style="72" customWidth="1"/>
    <col min="9" max="16384" width="10" style="8"/>
  </cols>
  <sheetData>
    <row r="1" spans="1:8" s="127" customFormat="1" ht="14.1" customHeight="1">
      <c r="A1" s="124" t="s">
        <v>193</v>
      </c>
      <c r="B1" s="136"/>
      <c r="C1" s="125"/>
      <c r="H1" s="137"/>
    </row>
    <row r="2" spans="1:8" s="36" customFormat="1" ht="14.1" customHeight="1">
      <c r="A2" s="138"/>
      <c r="B2" s="139"/>
      <c r="C2" s="34"/>
      <c r="H2" s="92"/>
    </row>
    <row r="3" spans="1:8" s="82" customFormat="1" ht="20.100000000000001" customHeight="1">
      <c r="A3" s="280" t="s">
        <v>166</v>
      </c>
      <c r="B3" s="280"/>
      <c r="C3" s="280"/>
      <c r="D3" s="280"/>
      <c r="E3" s="280"/>
      <c r="F3" s="280"/>
      <c r="G3" s="280"/>
      <c r="H3" s="280"/>
    </row>
    <row r="4" spans="1:8" s="81" customFormat="1" ht="24" customHeight="1">
      <c r="A4" s="287" t="s">
        <v>156</v>
      </c>
      <c r="B4" s="287"/>
      <c r="C4" s="287"/>
      <c r="D4" s="287"/>
      <c r="E4" s="287"/>
      <c r="F4" s="287"/>
      <c r="G4" s="287"/>
      <c r="H4" s="287"/>
    </row>
    <row r="5" spans="1:8" s="39" customFormat="1" ht="18" customHeight="1" thickBot="1">
      <c r="A5" s="364" t="s">
        <v>33</v>
      </c>
      <c r="B5" s="364"/>
      <c r="C5" s="364"/>
      <c r="H5" s="69" t="s">
        <v>34</v>
      </c>
    </row>
    <row r="6" spans="1:8" s="134" customFormat="1" ht="27" customHeight="1">
      <c r="A6" s="365"/>
      <c r="B6" s="365"/>
      <c r="C6" s="366"/>
      <c r="D6" s="55">
        <v>2014</v>
      </c>
      <c r="E6" s="55">
        <v>2015</v>
      </c>
      <c r="F6" s="55">
        <v>2016</v>
      </c>
      <c r="G6" s="55">
        <v>2017</v>
      </c>
      <c r="H6" s="70" t="s">
        <v>203</v>
      </c>
    </row>
    <row r="7" spans="1:8" s="134" customFormat="1" ht="35.85" customHeight="1">
      <c r="A7" s="354" t="s">
        <v>11</v>
      </c>
      <c r="B7" s="355"/>
      <c r="C7" s="356"/>
      <c r="D7" s="56">
        <v>51280.313000000002</v>
      </c>
      <c r="E7" s="56">
        <v>52878.19</v>
      </c>
      <c r="F7" s="56">
        <v>55879.129000000001</v>
      </c>
      <c r="G7" s="140">
        <v>57673.627</v>
      </c>
      <c r="H7" s="214">
        <v>59343.332999999999</v>
      </c>
    </row>
    <row r="8" spans="1:8" s="134" customFormat="1" ht="35.85" customHeight="1">
      <c r="A8" s="357"/>
      <c r="B8" s="360" t="s">
        <v>36</v>
      </c>
      <c r="C8" s="361"/>
      <c r="D8" s="57">
        <v>36775.889000000003</v>
      </c>
      <c r="E8" s="57">
        <v>37670.752</v>
      </c>
      <c r="F8" s="57">
        <v>38770.442000000003</v>
      </c>
      <c r="G8" s="57">
        <v>39996.398000000001</v>
      </c>
      <c r="H8" s="212">
        <v>40798.919000000002</v>
      </c>
    </row>
    <row r="9" spans="1:8" s="134" customFormat="1" ht="35.85" customHeight="1">
      <c r="A9" s="358"/>
      <c r="B9" s="362"/>
      <c r="C9" s="58" t="s">
        <v>12</v>
      </c>
      <c r="D9" s="57">
        <v>35039.962</v>
      </c>
      <c r="E9" s="57">
        <v>35861.285000000003</v>
      </c>
      <c r="F9" s="57">
        <v>36782.807999999997</v>
      </c>
      <c r="G9" s="57">
        <v>37971.938999999998</v>
      </c>
      <c r="H9" s="212">
        <v>38719.055999999997</v>
      </c>
    </row>
    <row r="10" spans="1:8" s="134" customFormat="1" ht="35.85" customHeight="1">
      <c r="A10" s="359"/>
      <c r="B10" s="363"/>
      <c r="C10" s="58" t="s">
        <v>194</v>
      </c>
      <c r="D10" s="57">
        <v>1736.086</v>
      </c>
      <c r="E10" s="57">
        <v>1809.4670000000001</v>
      </c>
      <c r="F10" s="57">
        <v>1987.634</v>
      </c>
      <c r="G10" s="57">
        <v>2024.556</v>
      </c>
      <c r="H10" s="212">
        <v>2079.922</v>
      </c>
    </row>
    <row r="11" spans="1:8" s="134" customFormat="1" ht="35.85" customHeight="1">
      <c r="A11" s="59"/>
      <c r="B11" s="352" t="s">
        <v>35</v>
      </c>
      <c r="C11" s="353"/>
      <c r="D11" s="57">
        <v>14503.848</v>
      </c>
      <c r="E11" s="57">
        <v>15207.438</v>
      </c>
      <c r="F11" s="57">
        <v>17108.687000000002</v>
      </c>
      <c r="G11" s="57">
        <v>17677.18</v>
      </c>
      <c r="H11" s="212">
        <v>18540.654999999999</v>
      </c>
    </row>
    <row r="12" spans="1:8" s="134" customFormat="1" ht="35.85" customHeight="1">
      <c r="A12" s="354" t="s">
        <v>14</v>
      </c>
      <c r="B12" s="355"/>
      <c r="C12" s="356"/>
      <c r="D12" s="57">
        <v>33602.500999999997</v>
      </c>
      <c r="E12" s="57">
        <v>34327.173999999999</v>
      </c>
      <c r="F12" s="57">
        <v>34703.902999999998</v>
      </c>
      <c r="G12" s="57">
        <v>36601.889000000003</v>
      </c>
      <c r="H12" s="212">
        <v>34324.786999999997</v>
      </c>
    </row>
    <row r="13" spans="1:8" s="134" customFormat="1" ht="35.85" customHeight="1">
      <c r="A13" s="357"/>
      <c r="B13" s="360" t="s">
        <v>15</v>
      </c>
      <c r="C13" s="361"/>
      <c r="D13" s="57">
        <v>33326.141000000003</v>
      </c>
      <c r="E13" s="57">
        <v>34044.832999999999</v>
      </c>
      <c r="F13" s="57">
        <v>34075.186999999998</v>
      </c>
      <c r="G13" s="57">
        <v>34969.591999999997</v>
      </c>
      <c r="H13" s="212">
        <v>33525.760999999999</v>
      </c>
    </row>
    <row r="14" spans="1:8" s="134" customFormat="1" ht="35.85" customHeight="1">
      <c r="A14" s="358"/>
      <c r="B14" s="362"/>
      <c r="C14" s="58" t="s">
        <v>153</v>
      </c>
      <c r="D14" s="57">
        <v>15159.592000000001</v>
      </c>
      <c r="E14" s="57">
        <v>17215.811000000002</v>
      </c>
      <c r="F14" s="57">
        <v>17823.717000000001</v>
      </c>
      <c r="G14" s="57">
        <v>17769.526000000002</v>
      </c>
      <c r="H14" s="212">
        <v>15003.99</v>
      </c>
    </row>
    <row r="15" spans="1:8" s="134" customFormat="1" ht="35.85" customHeight="1">
      <c r="A15" s="359"/>
      <c r="B15" s="362"/>
      <c r="C15" s="58" t="s">
        <v>16</v>
      </c>
      <c r="D15" s="57">
        <v>10758.771000000001</v>
      </c>
      <c r="E15" s="57">
        <v>9863.7379999999994</v>
      </c>
      <c r="F15" s="57">
        <v>9073.5210000000006</v>
      </c>
      <c r="G15" s="57">
        <v>9855.0280000000002</v>
      </c>
      <c r="H15" s="212">
        <v>11080.286</v>
      </c>
    </row>
    <row r="16" spans="1:8" s="134" customFormat="1" ht="39.75" customHeight="1">
      <c r="A16" s="359"/>
      <c r="B16" s="363"/>
      <c r="C16" s="58" t="s">
        <v>157</v>
      </c>
      <c r="D16" s="57">
        <v>7411.8410000000003</v>
      </c>
      <c r="E16" s="57">
        <v>6965.2839999999997</v>
      </c>
      <c r="F16" s="57">
        <v>7177.9489999999996</v>
      </c>
      <c r="G16" s="57">
        <v>7336.2520000000004</v>
      </c>
      <c r="H16" s="212">
        <v>7462.5349999999999</v>
      </c>
    </row>
    <row r="17" spans="1:16" s="134" customFormat="1" ht="39.75" customHeight="1">
      <c r="A17" s="60"/>
      <c r="B17" s="344" t="s">
        <v>155</v>
      </c>
      <c r="C17" s="345"/>
      <c r="D17" s="57">
        <v>275.55399999999997</v>
      </c>
      <c r="E17" s="57">
        <v>282.34100000000001</v>
      </c>
      <c r="F17" s="57">
        <v>628.71600000000001</v>
      </c>
      <c r="G17" s="57">
        <v>1696.1</v>
      </c>
      <c r="H17" s="212">
        <v>806.34199999999998</v>
      </c>
    </row>
    <row r="18" spans="1:16" s="134" customFormat="1" ht="35.450000000000003" customHeight="1">
      <c r="A18" s="367" t="s">
        <v>176</v>
      </c>
      <c r="B18" s="368"/>
      <c r="C18" s="345"/>
      <c r="D18" s="57">
        <v>20953.014999999999</v>
      </c>
      <c r="E18" s="57">
        <v>16113.772000000001</v>
      </c>
      <c r="F18" s="57">
        <v>15851.967000000001</v>
      </c>
      <c r="G18" s="57">
        <v>10715.287</v>
      </c>
      <c r="H18" s="212">
        <v>7992.4979999999996</v>
      </c>
    </row>
    <row r="19" spans="1:16" s="134" customFormat="1" ht="35.450000000000003" customHeight="1">
      <c r="A19" s="369" t="s">
        <v>19</v>
      </c>
      <c r="B19" s="370"/>
      <c r="C19" s="371"/>
      <c r="D19" s="57">
        <v>-14.252000000000001</v>
      </c>
      <c r="E19" s="57">
        <v>-198.96199999999999</v>
      </c>
      <c r="F19" s="57">
        <v>-689.50300000000004</v>
      </c>
      <c r="G19" s="57">
        <v>-784.76300000000003</v>
      </c>
      <c r="H19" s="212">
        <v>1293.749</v>
      </c>
      <c r="P19" s="134" t="s">
        <v>27</v>
      </c>
    </row>
    <row r="20" spans="1:16" s="134" customFormat="1" ht="35.450000000000003" customHeight="1">
      <c r="A20" s="338" t="s">
        <v>18</v>
      </c>
      <c r="B20" s="339"/>
      <c r="C20" s="340"/>
      <c r="D20" s="57">
        <f>'4. 경제활동별 도내총생산(기준년)'!B9/1000</f>
        <v>105901.155</v>
      </c>
      <c r="E20" s="57">
        <f>'4. 경제활동별 도내총생산(기준년)'!B10/1000</f>
        <v>103120.174</v>
      </c>
      <c r="F20" s="57">
        <f>'4. 경제활동별 도내총생산(기준년)'!B11/1000</f>
        <v>105745.496</v>
      </c>
      <c r="G20" s="57">
        <f>'4. 경제활동별 도내총생산(기준년)'!B12/1000</f>
        <v>104429.785</v>
      </c>
      <c r="H20" s="212">
        <f>'4. 경제활동별 도내총생산(기준년)'!B13/1000</f>
        <v>103255.473</v>
      </c>
    </row>
    <row r="21" spans="1:16" s="134" customFormat="1" ht="39.75" customHeight="1" thickBot="1">
      <c r="A21" s="341" t="s">
        <v>154</v>
      </c>
      <c r="B21" s="342"/>
      <c r="C21" s="343"/>
      <c r="D21" s="61">
        <v>13768.986514769058</v>
      </c>
      <c r="E21" s="61">
        <v>14067.967053157705</v>
      </c>
      <c r="F21" s="61">
        <v>14448.581412933661</v>
      </c>
      <c r="G21" s="61">
        <v>14951.209063641067</v>
      </c>
      <c r="H21" s="213">
        <v>15255.736290132905</v>
      </c>
    </row>
    <row r="22" spans="1:16" s="52" customFormat="1" ht="11.1" customHeight="1">
      <c r="A22" s="141" t="s">
        <v>3</v>
      </c>
      <c r="B22" s="48"/>
      <c r="C22" s="141"/>
      <c r="D22" s="142"/>
      <c r="E22" s="142"/>
      <c r="F22" s="50"/>
      <c r="G22" s="142"/>
      <c r="H22" s="135" t="s">
        <v>25</v>
      </c>
    </row>
    <row r="23" spans="1:16" s="52" customFormat="1" ht="11.1" customHeight="1">
      <c r="A23" s="337" t="s">
        <v>32</v>
      </c>
      <c r="B23" s="337"/>
      <c r="C23" s="337"/>
      <c r="D23" s="337"/>
      <c r="E23" s="337"/>
      <c r="F23" s="337"/>
      <c r="G23" s="337"/>
      <c r="H23" s="337"/>
    </row>
    <row r="24" spans="1:16" s="7" customFormat="1">
      <c r="A24" s="8"/>
      <c r="B24" s="8"/>
      <c r="C24" s="8"/>
      <c r="H24" s="73"/>
    </row>
  </sheetData>
  <sheetProtection selectLockedCells="1"/>
  <mergeCells count="19">
    <mergeCell ref="A3:H3"/>
    <mergeCell ref="A4:H4"/>
    <mergeCell ref="A7:C7"/>
    <mergeCell ref="B8:C8"/>
    <mergeCell ref="A6:C6"/>
    <mergeCell ref="A5:C5"/>
    <mergeCell ref="A8:A10"/>
    <mergeCell ref="B9:B10"/>
    <mergeCell ref="B11:C11"/>
    <mergeCell ref="A12:C12"/>
    <mergeCell ref="A13:A16"/>
    <mergeCell ref="B13:C13"/>
    <mergeCell ref="B14:B16"/>
    <mergeCell ref="A23:H23"/>
    <mergeCell ref="A21:C21"/>
    <mergeCell ref="B17:C17"/>
    <mergeCell ref="A18:C18"/>
    <mergeCell ref="A19:C19"/>
    <mergeCell ref="A20:C20"/>
  </mergeCells>
  <phoneticPr fontId="1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ignoredErrors>
    <ignoredError sqref="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0.간지</vt:lpstr>
      <vt:lpstr>0-1.이면</vt:lpstr>
      <vt:lpstr>1.지역소득</vt:lpstr>
      <vt:lpstr>2.제도부문별 지역소득 </vt:lpstr>
      <vt:lpstr>3. 경제활동별 도내총생산(당해년)</vt:lpstr>
      <vt:lpstr>4. 경제활동별 도내총생산(기준년)</vt:lpstr>
      <vt:lpstr>5.도내 총생산에 대한 지출(당해년 가격)</vt:lpstr>
      <vt:lpstr>6.도내 총생산에 대한 지출(기준년 가격)</vt:lpstr>
      <vt:lpstr>'0.간지'!Print_Area</vt:lpstr>
      <vt:lpstr>'0-1.이면'!Print_Area</vt:lpstr>
      <vt:lpstr>'1.지역소득'!Print_Area</vt:lpstr>
      <vt:lpstr>'3. 경제활동별 도내총생산(당해년)'!Print_Area</vt:lpstr>
      <vt:lpstr>'4. 경제활동별 도내총생산(기준년)'!Print_Area</vt:lpstr>
      <vt:lpstr>'5.도내 총생산에 대한 지출(당해년 가격)'!Print_Area</vt:lpstr>
      <vt:lpstr>'6.도내 총생산에 대한 지출(기준년 가격)'!Print_Area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Windows 사용자</cp:lastModifiedBy>
  <cp:lastPrinted>2020-06-26T04:17:21Z</cp:lastPrinted>
  <dcterms:created xsi:type="dcterms:W3CDTF">2006-07-29T00:58:04Z</dcterms:created>
  <dcterms:modified xsi:type="dcterms:W3CDTF">2020-07-08T01:23:33Z</dcterms:modified>
</cp:coreProperties>
</file>