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26.29.기준)\"/>
    </mc:Choice>
  </mc:AlternateContent>
  <xr:revisionPtr revIDLastSave="0" documentId="13_ncr:1_{9B84956B-B814-405D-A98C-7FFC32627134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 l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<sst xmlns="http://schemas.openxmlformats.org/spreadsheetml/2006/main" count="279" uniqueCount="99">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</sst>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6.29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46202</v>
          </cell>
        </row>
        <row r="9">
          <cell r="D9" t="str">
            <v>(2025년동기 :</v>
          </cell>
        </row>
        <row r="17">
          <cell r="B17">
            <v>36</v>
          </cell>
          <cell r="D17" t="str">
            <v>(2025년동기 :</v>
          </cell>
          <cell r="F17">
            <v>0.47299999999999998</v>
          </cell>
          <cell r="I17">
            <v>0.38299999999999995</v>
          </cell>
        </row>
        <row r="19">
          <cell r="B19">
            <v>42.7</v>
          </cell>
          <cell r="F19">
            <v>0.496</v>
          </cell>
          <cell r="I19">
            <v>0.33799999999999997</v>
          </cell>
        </row>
        <row r="21">
          <cell r="B21">
            <v>22.2</v>
          </cell>
          <cell r="F21">
            <v>0.32400000000000001</v>
          </cell>
          <cell r="I21">
            <v>0.32400000000000001</v>
          </cell>
        </row>
        <row r="23">
          <cell r="B23">
            <v>35.9</v>
          </cell>
          <cell r="F23">
            <v>0.47600000000000003</v>
          </cell>
          <cell r="I23">
            <v>0.36200000000000004</v>
          </cell>
        </row>
        <row r="25">
          <cell r="B25">
            <v>32.299999999999997</v>
          </cell>
          <cell r="F25">
            <v>0.39799999999999996</v>
          </cell>
          <cell r="I25">
            <v>0.42200000000000004</v>
          </cell>
        </row>
        <row r="27">
          <cell r="B27">
            <v>31.2</v>
          </cell>
          <cell r="F27">
            <v>0.45</v>
          </cell>
          <cell r="I27">
            <v>0.35799999999999998</v>
          </cell>
        </row>
        <row r="29">
          <cell r="B29">
            <v>20.8</v>
          </cell>
          <cell r="F29">
            <v>0.47299999999999998</v>
          </cell>
          <cell r="I29">
            <v>0.41</v>
          </cell>
        </row>
        <row r="31">
          <cell r="B31">
            <v>41</v>
          </cell>
          <cell r="F31">
            <v>0.67799999999999994</v>
          </cell>
          <cell r="I31">
            <v>0.57499999999999996</v>
          </cell>
        </row>
        <row r="33">
          <cell r="B33">
            <v>44.7</v>
          </cell>
          <cell r="F33">
            <v>0.69200000000000006</v>
          </cell>
          <cell r="I33">
            <v>0.754</v>
          </cell>
        </row>
        <row r="37">
          <cell r="A37" t="str">
            <v xml:space="preserve"> ㅇ2026.01.01~</v>
          </cell>
          <cell r="B37">
            <v>46202</v>
          </cell>
          <cell r="C37">
            <v>321.10000000000014</v>
          </cell>
          <cell r="E37" t="str">
            <v>(전년 390.3   평년 408.3)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56.6</v>
          </cell>
          <cell r="I6">
            <v>67</v>
          </cell>
          <cell r="J6">
            <v>69.2</v>
          </cell>
        </row>
        <row r="7">
          <cell r="G7">
            <v>75.599999999999994</v>
          </cell>
          <cell r="I7">
            <v>78.599999999999994</v>
          </cell>
          <cell r="J7">
            <v>78.599999999999994</v>
          </cell>
        </row>
        <row r="8">
          <cell r="G8">
            <v>53.1</v>
          </cell>
          <cell r="I8">
            <v>64.900000000000006</v>
          </cell>
          <cell r="J8">
            <v>67.400000000000006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286826.83796550118</v>
      </c>
      <c r="G6" s="83">
        <v>56.6</v>
      </c>
      <c r="H6" s="83">
        <v>58.9</v>
      </c>
      <c r="I6" s="103">
        <v>67</v>
      </c>
      <c r="J6" s="104">
        <v>69.2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60652.621400000011</v>
      </c>
      <c r="G7" s="83">
        <v>75.599999999999994</v>
      </c>
      <c r="H7" s="83">
        <v>75.900000000000006</v>
      </c>
      <c r="I7" s="105">
        <v>78.599999999999994</v>
      </c>
      <c r="J7" s="104">
        <v>78.599999999999994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226174.21656550115</v>
      </c>
      <c r="G8" s="112">
        <v>53.1</v>
      </c>
      <c r="H8" s="112">
        <v>55.7</v>
      </c>
      <c r="I8" s="113">
        <v>64.900000000000006</v>
      </c>
      <c r="J8" s="114">
        <v>67.400000000000006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25134.353412876852</v>
      </c>
      <c r="G9" s="83">
        <v>56.972036659058531</v>
      </c>
      <c r="H9" s="83">
        <v>58.678549999826835</v>
      </c>
      <c r="I9" s="84">
        <v>56.96801871877534</v>
      </c>
      <c r="J9" s="116">
        <v>57.925009624975601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2533.529</v>
      </c>
      <c r="G10" s="83">
        <v>61.3</v>
      </c>
      <c r="H10" s="83">
        <v>68.3</v>
      </c>
      <c r="I10" s="84">
        <v>70</v>
      </c>
      <c r="J10" s="85">
        <v>68.3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22600.824412876853</v>
      </c>
      <c r="G11" s="112">
        <v>56.524670900552351</v>
      </c>
      <c r="H11" s="112">
        <v>57.684015864904971</v>
      </c>
      <c r="I11" s="123">
        <v>55.657846531100766</v>
      </c>
      <c r="J11" s="124">
        <v>56.881958415538094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39778.29</v>
      </c>
      <c r="G12" s="83">
        <v>53.163895645665718</v>
      </c>
      <c r="H12" s="83">
        <v>54.23837240383844</v>
      </c>
      <c r="I12" s="84">
        <v>55.5349002051856</v>
      </c>
      <c r="J12" s="116">
        <v>54.812810776241058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75.7</v>
      </c>
      <c r="J13" s="85">
        <v>73.8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35329.421000000002</v>
      </c>
      <c r="G14" s="112">
        <v>51.119823182995482</v>
      </c>
      <c r="H14" s="112">
        <v>52.28308952265197</v>
      </c>
      <c r="I14" s="123">
        <v>53.873499084235867</v>
      </c>
      <c r="J14" s="124">
        <v>53.248457622474398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6631.1016</v>
      </c>
      <c r="G15" s="83">
        <v>68.673380281690143</v>
      </c>
      <c r="H15" s="83">
        <v>71.155432891466447</v>
      </c>
      <c r="I15" s="84">
        <v>76.36357018353327</v>
      </c>
      <c r="J15" s="116">
        <v>76.029570388598387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88.7</v>
      </c>
      <c r="J16" s="85">
        <v>87.1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4031.8500000000004</v>
      </c>
      <c r="G17" s="112">
        <v>60.105098389982118</v>
      </c>
      <c r="H17" s="112">
        <v>63.677951699463321</v>
      </c>
      <c r="I17" s="123">
        <v>70.76362552176505</v>
      </c>
      <c r="J17" s="124">
        <v>71.004308288610616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8122.2746840339059</v>
      </c>
      <c r="G18" s="83">
        <v>56.799123664572768</v>
      </c>
      <c r="H18" s="83">
        <v>57.118976716338942</v>
      </c>
      <c r="I18" s="84">
        <v>67.743983130436121</v>
      </c>
      <c r="J18" s="116">
        <v>68.985005584089777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84.8</v>
      </c>
      <c r="J19" s="85">
        <v>87.1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3897.4496840339066</v>
      </c>
      <c r="G20" s="112">
        <v>42.460504238303812</v>
      </c>
      <c r="H20" s="112">
        <v>42.958804558628053</v>
      </c>
      <c r="I20" s="123">
        <v>57.146572017958988</v>
      </c>
      <c r="J20" s="124">
        <v>57.729620191724308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10688.387000000001</v>
      </c>
      <c r="G21" s="83">
        <v>54.28332656170646</v>
      </c>
      <c r="H21" s="83">
        <v>57.661950228542402</v>
      </c>
      <c r="I21" s="84">
        <v>73.696772556581763</v>
      </c>
      <c r="J21" s="116">
        <v>70.603927737744868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72.099999999999994</v>
      </c>
      <c r="J22" s="85">
        <v>72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7781.2460000000001</v>
      </c>
      <c r="G23" s="125">
        <v>50.101384328117959</v>
      </c>
      <c r="H23" s="125">
        <v>54.384759513231593</v>
      </c>
      <c r="I23" s="123">
        <v>74.12588204996139</v>
      </c>
      <c r="J23" s="124">
        <v>70.2287535410765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10735.225651419429</v>
      </c>
      <c r="G24" s="83">
        <v>69.107928746101649</v>
      </c>
      <c r="H24" s="83">
        <v>74.731607309450993</v>
      </c>
      <c r="I24" s="84">
        <v>72.994258480852352</v>
      </c>
      <c r="J24" s="116">
        <v>79.140731994623337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543.49</v>
      </c>
      <c r="G25" s="83">
        <v>69.5</v>
      </c>
      <c r="H25" s="83">
        <v>69.099999999999994</v>
      </c>
      <c r="I25" s="84">
        <v>68.7</v>
      </c>
      <c r="J25" s="85">
        <v>69.099999999999994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10191.735651419429</v>
      </c>
      <c r="G26" s="112">
        <v>69.087145142485284</v>
      </c>
      <c r="H26" s="112">
        <v>75.030137469157538</v>
      </c>
      <c r="I26" s="123">
        <v>73.221896098261965</v>
      </c>
      <c r="J26" s="124">
        <v>79.672988801822058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23529.731000000007</v>
      </c>
      <c r="G27" s="83">
        <v>64.410311789986608</v>
      </c>
      <c r="H27" s="83">
        <v>66.918127070159599</v>
      </c>
      <c r="I27" s="84">
        <v>72.728069170553425</v>
      </c>
      <c r="J27" s="116">
        <v>74.816763494531259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77.900000000000006</v>
      </c>
      <c r="J28" s="85">
        <v>78.5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13979.365000000009</v>
      </c>
      <c r="G29" s="112">
        <v>60.035924414859387</v>
      </c>
      <c r="H29" s="112">
        <v>63.970345716126275</v>
      </c>
      <c r="I29" s="123">
        <v>69.756624436332416</v>
      </c>
      <c r="J29" s="124">
        <v>72.70062271848829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16311.794523595381</v>
      </c>
      <c r="G30" s="83">
        <v>53.055113103253802</v>
      </c>
      <c r="H30" s="83">
        <v>52.247913434521529</v>
      </c>
      <c r="I30" s="84">
        <v>72.102640031490822</v>
      </c>
      <c r="J30" s="116">
        <v>68.673118138829466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77.2</v>
      </c>
      <c r="J31" s="85">
        <v>75.599999999999994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13352.528123595381</v>
      </c>
      <c r="G32" s="112">
        <v>49.231355075567365</v>
      </c>
      <c r="H32" s="112">
        <v>48.316328388185404</v>
      </c>
      <c r="I32" s="123">
        <v>71.491388743439046</v>
      </c>
      <c r="J32" s="124">
        <v>67.842479242227967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16085.432144010785</v>
      </c>
      <c r="G33" s="83">
        <v>45.252439498145456</v>
      </c>
      <c r="H33" s="83">
        <v>47.793740425010718</v>
      </c>
      <c r="I33" s="84">
        <v>69.81033546890923</v>
      </c>
      <c r="J33" s="116">
        <v>72.118616949707487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86.5</v>
      </c>
      <c r="J34" s="85">
        <v>88.1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15452.207144010785</v>
      </c>
      <c r="G35" s="112">
        <v>44.407998459624046</v>
      </c>
      <c r="H35" s="112">
        <v>47.004075099075493</v>
      </c>
      <c r="I35" s="123">
        <v>69.450603074429466</v>
      </c>
      <c r="J35" s="124">
        <v>71.774150997077314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15394.071</v>
      </c>
      <c r="G36" s="83">
        <v>57.631953127924831</v>
      </c>
      <c r="H36" s="83">
        <v>59.356403728800878</v>
      </c>
      <c r="I36" s="84">
        <v>72.156921982629527</v>
      </c>
      <c r="J36" s="116">
        <v>73.72496256364181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82.3</v>
      </c>
      <c r="J37" s="85">
        <v>82.9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8799.0209999999988</v>
      </c>
      <c r="G38" s="132">
        <v>48.490141077923504</v>
      </c>
      <c r="H38" s="132">
        <v>51.028540725228723</v>
      </c>
      <c r="I38" s="133">
        <v>67.368780998567189</v>
      </c>
      <c r="J38" s="134">
        <v>69.393794775708145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19084.220451264406</v>
      </c>
      <c r="G39" s="83">
        <v>50.63067532768526</v>
      </c>
      <c r="H39" s="83">
        <v>52.817565306049374</v>
      </c>
      <c r="I39" s="84">
        <v>71.884151867964064</v>
      </c>
      <c r="J39" s="116">
        <v>76.03880005905549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85.4</v>
      </c>
      <c r="J40" s="85">
        <v>85.9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10319.444451264406</v>
      </c>
      <c r="G41" s="112">
        <v>38.26977360009051</v>
      </c>
      <c r="H41" s="112">
        <v>41.326715708545109</v>
      </c>
      <c r="I41" s="123">
        <v>66.506884344860723</v>
      </c>
      <c r="J41" s="124">
        <v>72.115530896568842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9211.4592461124485</v>
      </c>
      <c r="G42" s="83">
        <v>58.776539344770597</v>
      </c>
      <c r="H42" s="83">
        <v>62.599517635003899</v>
      </c>
      <c r="I42" s="84">
        <v>72.576947564399305</v>
      </c>
      <c r="J42" s="116">
        <v>80.93770086772102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80.3</v>
      </c>
      <c r="J43" s="85">
        <v>79.2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6622.3142461124489</v>
      </c>
      <c r="G44" s="112">
        <v>53.37562864602603</v>
      </c>
      <c r="H44" s="112">
        <v>58.204653854741764</v>
      </c>
      <c r="I44" s="123">
        <v>70.5003695902586</v>
      </c>
      <c r="J44" s="124">
        <v>81.404934694973164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6011.9054810570251</v>
      </c>
      <c r="G45" s="83">
        <v>57.618415574631257</v>
      </c>
      <c r="H45" s="83">
        <v>61.230424061915926</v>
      </c>
      <c r="I45" s="84">
        <v>59.617349478805281</v>
      </c>
      <c r="J45" s="116">
        <v>62.884567940206836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83.9</v>
      </c>
      <c r="J46" s="85">
        <v>86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4700.3834810570252</v>
      </c>
      <c r="G47" s="112">
        <v>52.296211404728801</v>
      </c>
      <c r="H47" s="112">
        <v>56.489324061196115</v>
      </c>
      <c r="I47" s="123">
        <v>55.691816411682908</v>
      </c>
      <c r="J47" s="124">
        <v>59.147727399165497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14135.405901310362</v>
      </c>
      <c r="G48" s="83">
        <v>66.563410723819743</v>
      </c>
      <c r="H48" s="83">
        <v>70.849764953355404</v>
      </c>
      <c r="I48" s="84">
        <v>61.207204796792489</v>
      </c>
      <c r="J48" s="116">
        <v>64.046950645564522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83.6</v>
      </c>
      <c r="J49" s="85">
        <v>83.7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13064.112201310361</v>
      </c>
      <c r="G50" s="112">
        <v>65.291179975562798</v>
      </c>
      <c r="H50" s="112">
        <v>69.840383754783119</v>
      </c>
      <c r="I50" s="123">
        <v>59.825600748201168</v>
      </c>
      <c r="J50" s="124">
        <v>62.834385072180297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13365.819245183513</v>
      </c>
      <c r="G51" s="83">
        <v>58.908807109980664</v>
      </c>
      <c r="H51" s="83">
        <v>61.439375387488774</v>
      </c>
      <c r="I51" s="84">
        <v>74.192124916290268</v>
      </c>
      <c r="J51" s="116">
        <v>75.388566504423295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68.3</v>
      </c>
      <c r="J52" s="85">
        <v>69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9884.0122451835123</v>
      </c>
      <c r="G53" s="112">
        <v>60.129043954152039</v>
      </c>
      <c r="H53" s="112">
        <v>63.621930171963292</v>
      </c>
      <c r="I53" s="123">
        <v>76.432766895346745</v>
      </c>
      <c r="J53" s="124">
        <v>77.817994002850725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6292.2440027696366</v>
      </c>
      <c r="G54" s="83">
        <v>64.114978630218431</v>
      </c>
      <c r="H54" s="83">
        <v>68.048922806241293</v>
      </c>
      <c r="I54" s="84">
        <v>61.360413583660602</v>
      </c>
      <c r="J54" s="116">
        <v>61.492687428222503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75</v>
      </c>
      <c r="J55" s="85">
        <v>69.599999999999994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5018.3905627696367</v>
      </c>
      <c r="G56" s="112">
        <v>59.813951880448592</v>
      </c>
      <c r="H56" s="112">
        <v>64.415588131162352</v>
      </c>
      <c r="I56" s="123">
        <v>59.049279474085722</v>
      </c>
      <c r="J56" s="124">
        <v>60.118959072414413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19431.851794138398</v>
      </c>
      <c r="G57" s="83">
        <v>49.295648783932613</v>
      </c>
      <c r="H57" s="83">
        <v>52.454621502692035</v>
      </c>
      <c r="I57" s="84">
        <v>69.183448743347256</v>
      </c>
      <c r="J57" s="116">
        <v>74.825607681195521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2024.23</v>
      </c>
      <c r="G58" s="83">
        <v>67.7</v>
      </c>
      <c r="H58" s="83">
        <v>67.599999999999994</v>
      </c>
      <c r="I58" s="84">
        <v>71.099999999999994</v>
      </c>
      <c r="J58" s="85">
        <v>71.099999999999994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17407.621794138398</v>
      </c>
      <c r="G59" s="112">
        <v>47.785066277247246</v>
      </c>
      <c r="H59" s="112">
        <v>51.211527217728104</v>
      </c>
      <c r="I59" s="123">
        <v>69.026143073211045</v>
      </c>
      <c r="J59" s="124">
        <v>75.131396118066547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6691.7083177651039</v>
      </c>
      <c r="G60" s="83">
        <v>59.966917445694989</v>
      </c>
      <c r="H60" s="83">
        <v>63.825040588344514</v>
      </c>
      <c r="I60" s="84">
        <v>77.424375772133715</v>
      </c>
      <c r="J60" s="116">
        <v>90.874219569787556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1687.203</v>
      </c>
      <c r="G61" s="83">
        <v>79.099999999999994</v>
      </c>
      <c r="H61" s="83">
        <v>79.099999999999994</v>
      </c>
      <c r="I61" s="84">
        <v>79</v>
      </c>
      <c r="J61" s="85">
        <v>80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5004.5053177651043</v>
      </c>
      <c r="G62" s="112">
        <v>55.445438929371861</v>
      </c>
      <c r="H62" s="112">
        <v>60.215303337617598</v>
      </c>
      <c r="I62" s="123">
        <v>77.052028500026594</v>
      </c>
      <c r="J62" s="124">
        <v>93.443985838606153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7216.1830599999994</v>
      </c>
      <c r="G63" s="135">
        <v>64.533921123233768</v>
      </c>
      <c r="H63" s="135">
        <v>66.298498121981751</v>
      </c>
      <c r="I63" s="84">
        <v>70.961209202782243</v>
      </c>
      <c r="J63" s="116">
        <v>74.320117710005348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82</v>
      </c>
      <c r="J64" s="85">
        <v>78.7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6123.7239999999993</v>
      </c>
      <c r="G65" s="112">
        <v>62.226643633777044</v>
      </c>
      <c r="H65" s="112">
        <v>64.231673610405437</v>
      </c>
      <c r="I65" s="123">
        <v>69.42109541713242</v>
      </c>
      <c r="J65" s="124">
        <v>73.709043796362167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7861.2487889133045</v>
      </c>
      <c r="G66" s="83">
        <v>62.34633031099456</v>
      </c>
      <c r="H66" s="83">
        <v>64.795948856236805</v>
      </c>
      <c r="I66" s="84">
        <v>63.728176875056</v>
      </c>
      <c r="J66" s="116">
        <v>73.129568011790937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153.5592</v>
      </c>
      <c r="G67" s="83">
        <v>70.44</v>
      </c>
      <c r="H67" s="83">
        <v>70.762500000000003</v>
      </c>
      <c r="I67" s="84">
        <v>72.900000000000006</v>
      </c>
      <c r="J67" s="85">
        <v>72.8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7707.6895889133048</v>
      </c>
      <c r="G68" s="112">
        <v>62.203935024722014</v>
      </c>
      <c r="H68" s="112">
        <v>64.690976848381069</v>
      </c>
      <c r="I68" s="123">
        <v>63.566813188409419</v>
      </c>
      <c r="J68" s="124">
        <v>73.135366238453074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5114.130661050589</v>
      </c>
      <c r="G69" s="83">
        <v>75.075317983713873</v>
      </c>
      <c r="H69" s="83">
        <v>78.129059667533113</v>
      </c>
      <c r="I69" s="84">
        <v>66.766270888633912</v>
      </c>
      <c r="J69" s="116">
        <v>70.487808747145877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207.76</v>
      </c>
      <c r="G70" s="83">
        <v>98</v>
      </c>
      <c r="H70" s="83">
        <v>99.1</v>
      </c>
      <c r="I70" s="84">
        <v>71.099999999999994</v>
      </c>
      <c r="J70" s="85">
        <v>71.099999999999994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4906.3706610505888</v>
      </c>
      <c r="G71" s="132">
        <v>74.338949409857406</v>
      </c>
      <c r="H71" s="132">
        <v>77.455447644732658</v>
      </c>
      <c r="I71" s="133">
        <v>66.627066256571851</v>
      </c>
      <c r="J71" s="134">
        <v>70.468144422054195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C7" sqref="C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46202</v>
      </c>
      <c r="B3" s="151"/>
      <c r="C3" s="151"/>
      <c r="D3" s="151"/>
      <c r="E3" s="151"/>
      <c r="F3" s="151"/>
      <c r="G3" s="151"/>
      <c r="H3" s="151"/>
      <c r="I3" s="151"/>
      <c r="J3" s="151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2">
        <f>[2]시군별!E6</f>
        <v>506371</v>
      </c>
      <c r="F5" s="152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53" t="s">
        <v>35</v>
      </c>
      <c r="D6" s="153"/>
      <c r="E6" s="153"/>
      <c r="F6" s="154">
        <v>651</v>
      </c>
      <c r="G6" s="154"/>
      <c r="H6" s="146"/>
      <c r="I6" s="146"/>
      <c r="J6" s="146"/>
      <c r="L6" s="146"/>
      <c r="M6" s="147"/>
    </row>
    <row r="7" spans="1:13" s="13" customFormat="1" ht="30" customHeight="1">
      <c r="H7" s="146"/>
      <c r="I7" s="146"/>
      <c r="J7" s="146"/>
      <c r="L7" s="147"/>
      <c r="M7" s="147"/>
    </row>
    <row r="8" spans="1:13" s="24" customFormat="1" ht="15" customHeight="1">
      <c r="B8" s="28"/>
      <c r="C8" s="29"/>
      <c r="D8" s="27"/>
      <c r="H8" s="146"/>
      <c r="I8" s="146"/>
      <c r="J8" s="146"/>
      <c r="L8" s="147"/>
      <c r="M8" s="147"/>
    </row>
    <row r="9" spans="1:13" s="12" customFormat="1" ht="35.1" customHeight="1">
      <c r="A9" s="11" t="s">
        <v>36</v>
      </c>
      <c r="B9" s="62">
        <f>[2]시군별!G6</f>
        <v>56.6</v>
      </c>
      <c r="C9" s="12" t="s">
        <v>8</v>
      </c>
      <c r="D9" s="12" t="str">
        <f>[2]결재!D9</f>
        <v>(2025년동기 :</v>
      </c>
      <c r="F9" s="14">
        <f>[2]시군별!I6</f>
        <v>67</v>
      </c>
      <c r="G9" s="12" t="s">
        <v>9</v>
      </c>
      <c r="H9" s="12" t="s">
        <v>39</v>
      </c>
      <c r="I9" s="14">
        <f>[2]시군별!J6</f>
        <v>69.2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75.599999999999994</v>
      </c>
      <c r="C11" s="13" t="s">
        <v>8</v>
      </c>
      <c r="D11" s="13" t="s">
        <v>11</v>
      </c>
      <c r="F11" s="19">
        <f>[2]시군별!I7</f>
        <v>78.599999999999994</v>
      </c>
      <c r="G11" s="13" t="s">
        <v>9</v>
      </c>
      <c r="H11" s="13" t="s">
        <v>12</v>
      </c>
      <c r="I11" s="19">
        <f>[2]시군별!J7</f>
        <v>78.599999999999994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53.1</v>
      </c>
      <c r="C13" s="13" t="s">
        <v>8</v>
      </c>
      <c r="D13" s="13" t="s">
        <v>11</v>
      </c>
      <c r="F13" s="19">
        <f>[2]시군별!I8</f>
        <v>64.900000000000006</v>
      </c>
      <c r="G13" s="13" t="s">
        <v>9</v>
      </c>
      <c r="H13" s="13" t="s">
        <v>12</v>
      </c>
      <c r="I13" s="19">
        <f>[2]시군별!J8</f>
        <v>67.400000000000006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36</v>
      </c>
      <c r="C17" s="13" t="s">
        <v>8</v>
      </c>
      <c r="D17" s="31" t="str">
        <f>[2]결재!D17</f>
        <v>(2025년동기 :</v>
      </c>
      <c r="E17" s="31"/>
      <c r="F17" s="65">
        <f>[2]결재!F17</f>
        <v>0.47299999999999998</v>
      </c>
      <c r="G17" s="31" t="s">
        <v>45</v>
      </c>
      <c r="H17" s="31" t="s">
        <v>46</v>
      </c>
      <c r="I17" s="65">
        <f>[2]결재!I17</f>
        <v>0.38299999999999995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42.7</v>
      </c>
      <c r="C19" s="13" t="s">
        <v>8</v>
      </c>
      <c r="D19" s="31" t="s">
        <v>48</v>
      </c>
      <c r="E19" s="31"/>
      <c r="F19" s="65">
        <f>[2]결재!F19</f>
        <v>0.496</v>
      </c>
      <c r="G19" s="31" t="s">
        <v>45</v>
      </c>
      <c r="H19" s="31" t="s">
        <v>49</v>
      </c>
      <c r="I19" s="65">
        <f>[2]결재!I19</f>
        <v>0.33799999999999997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22.2</v>
      </c>
      <c r="C21" s="13" t="s">
        <v>8</v>
      </c>
      <c r="D21" s="31" t="s">
        <v>48</v>
      </c>
      <c r="E21" s="31"/>
      <c r="F21" s="65">
        <f>[2]결재!F21</f>
        <v>0.32400000000000001</v>
      </c>
      <c r="G21" s="31" t="s">
        <v>45</v>
      </c>
      <c r="H21" s="31" t="s">
        <v>49</v>
      </c>
      <c r="I21" s="65">
        <f>[2]결재!I21</f>
        <v>0.32400000000000001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35.9</v>
      </c>
      <c r="C23" s="13" t="s">
        <v>8</v>
      </c>
      <c r="D23" s="31" t="s">
        <v>48</v>
      </c>
      <c r="E23" s="31"/>
      <c r="F23" s="65">
        <f>[2]결재!F23</f>
        <v>0.47600000000000003</v>
      </c>
      <c r="G23" s="31" t="s">
        <v>45</v>
      </c>
      <c r="H23" s="31" t="s">
        <v>49</v>
      </c>
      <c r="I23" s="65">
        <f>[2]결재!I23</f>
        <v>0.36200000000000004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32.299999999999997</v>
      </c>
      <c r="C25" s="13" t="s">
        <v>8</v>
      </c>
      <c r="D25" s="31" t="s">
        <v>48</v>
      </c>
      <c r="E25" s="31"/>
      <c r="F25" s="65">
        <f>[2]결재!F25</f>
        <v>0.39799999999999996</v>
      </c>
      <c r="G25" s="31" t="s">
        <v>45</v>
      </c>
      <c r="H25" s="31" t="s">
        <v>49</v>
      </c>
      <c r="I25" s="65">
        <f>[2]결재!I25</f>
        <v>0.42200000000000004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31.2</v>
      </c>
      <c r="C27" s="13" t="s">
        <v>8</v>
      </c>
      <c r="D27" s="31" t="s">
        <v>48</v>
      </c>
      <c r="E27" s="31"/>
      <c r="F27" s="65">
        <f>[2]결재!F27</f>
        <v>0.45</v>
      </c>
      <c r="G27" s="31" t="s">
        <v>45</v>
      </c>
      <c r="H27" s="31" t="s">
        <v>49</v>
      </c>
      <c r="I27" s="65">
        <f>[2]결재!I27</f>
        <v>0.35799999999999998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20.8</v>
      </c>
      <c r="C29" s="13" t="s">
        <v>8</v>
      </c>
      <c r="D29" s="31" t="s">
        <v>48</v>
      </c>
      <c r="E29" s="31"/>
      <c r="F29" s="65">
        <f>[2]결재!F29</f>
        <v>0.47299999999999998</v>
      </c>
      <c r="G29" s="31" t="s">
        <v>45</v>
      </c>
      <c r="H29" s="31" t="s">
        <v>49</v>
      </c>
      <c r="I29" s="65">
        <f>[2]결재!I29</f>
        <v>0.41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41</v>
      </c>
      <c r="C31" s="13" t="s">
        <v>8</v>
      </c>
      <c r="D31" s="30" t="s">
        <v>48</v>
      </c>
      <c r="F31" s="73">
        <f>[2]결재!F31</f>
        <v>0.67799999999999994</v>
      </c>
      <c r="G31" s="31" t="s">
        <v>45</v>
      </c>
      <c r="H31" s="31" t="s">
        <v>49</v>
      </c>
      <c r="I31" s="73">
        <f>[2]결재!I31</f>
        <v>0.57499999999999996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44.7</v>
      </c>
      <c r="C33" s="13" t="s">
        <v>8</v>
      </c>
      <c r="D33" s="30" t="s">
        <v>48</v>
      </c>
      <c r="F33" s="73">
        <f>[2]결재!F33</f>
        <v>0.69200000000000006</v>
      </c>
      <c r="G33" s="31" t="s">
        <v>45</v>
      </c>
      <c r="H33" s="31" t="s">
        <v>49</v>
      </c>
      <c r="I33" s="73">
        <f>[2]결재!I33</f>
        <v>0.754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46202</v>
      </c>
      <c r="C36" s="148">
        <f>[2]결재!C37:D37</f>
        <v>321.10000000000014</v>
      </c>
      <c r="D36" s="148"/>
      <c r="E36" s="13" t="str">
        <f>[2]결재!E37</f>
        <v>(전년 390.3   평년 408.3)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2026-06-22T05:31:19Z</cp:lastPrinted>
  <dcterms:created xsi:type="dcterms:W3CDTF">2000-04-10T01:01:28Z</dcterms:created>
  <dcterms:modified xsi:type="dcterms:W3CDTF">2026-06-29T06:05:55Z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